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311" windowWidth="15480" windowHeight="11640" tabRatio="678" activeTab="0"/>
  </bookViews>
  <sheets>
    <sheet name="ΠΑΓΚΥΠΡΙΑ" sheetId="1" r:id="rId1"/>
  </sheets>
  <definedNames>
    <definedName name="_xlnm.Print_Area" localSheetId="0">'ΠΑΓΚΥΠΡΙΑ'!$A$1:$AD$31</definedName>
    <definedName name="_xlnm.Print_Titles" localSheetId="0">'ΠΑΓΚΥΠΡΙΑ'!$A:$B</definedName>
  </definedNames>
  <calcPr fullCalcOnLoad="1"/>
</workbook>
</file>

<file path=xl/sharedStrings.xml><?xml version="1.0" encoding="utf-8"?>
<sst xmlns="http://schemas.openxmlformats.org/spreadsheetml/2006/main" count="63" uniqueCount="38">
  <si>
    <t xml:space="preserve">cypermethrin </t>
  </si>
  <si>
    <t xml:space="preserve">ioxynil ester </t>
  </si>
  <si>
    <t>spinosad</t>
  </si>
  <si>
    <t>dimethoate</t>
  </si>
  <si>
    <t xml:space="preserve">lufenuron </t>
  </si>
  <si>
    <t>bifenazate</t>
  </si>
  <si>
    <t xml:space="preserve">diclofop-methyl </t>
  </si>
  <si>
    <t xml:space="preserve">metiram </t>
  </si>
  <si>
    <t xml:space="preserve">deltamethrin </t>
  </si>
  <si>
    <t>2,4 D dimethylamine</t>
  </si>
  <si>
    <t xml:space="preserve">propaquizafop </t>
  </si>
  <si>
    <t>ΔΡΑΣΤΙΚΕΣ ΟΥΣΙΕΣ</t>
  </si>
  <si>
    <t>ΠΕΡΙΓΡΑΦΗ</t>
  </si>
  <si>
    <t xml:space="preserve">chlorpyriphos ethyl + cypermethrin </t>
  </si>
  <si>
    <t xml:space="preserve">cycloxydim </t>
  </si>
  <si>
    <t xml:space="preserve">fluazifop-p-butyl </t>
  </si>
  <si>
    <t xml:space="preserve">metribuzin </t>
  </si>
  <si>
    <t>pinoxaden</t>
  </si>
  <si>
    <t xml:space="preserve">tribenuron methyl </t>
  </si>
  <si>
    <t xml:space="preserve">ΕΙΔΟΣ ΚΑΛΛΙΕΡΓΕΙΑΣ                </t>
  </si>
  <si>
    <t>Δεκάρια</t>
  </si>
  <si>
    <t>Ποσότητα          (kg)</t>
  </si>
  <si>
    <t xml:space="preserve">chlorpyriphos methyl </t>
  </si>
  <si>
    <t>ΣΥΝΟΛΟ</t>
  </si>
  <si>
    <t>mesosulfron + iodosulfuron</t>
  </si>
  <si>
    <t>ΚΡΙΘΑΡΙ</t>
  </si>
  <si>
    <t>ΣΙΤΑΡΙ ΣΚΛΗΡΟ</t>
  </si>
  <si>
    <t>ΣΙΤΑΡΙ ΜΑΛΑΚΟ</t>
  </si>
  <si>
    <t>ΣΙΦΩΝΑΡΙ</t>
  </si>
  <si>
    <t>ΒΙΚΟΣ</t>
  </si>
  <si>
    <t>ΛΟΛΙΟ</t>
  </si>
  <si>
    <t>ΤΡΙΤΙΚΑΛΕ</t>
  </si>
  <si>
    <t>ΜΗΔΙΚΗ ΚΑΙ ΤΡΥΦΥΛΛΙΑ</t>
  </si>
  <si>
    <t>ΧΡΗΣΗ ΦΥΤΟΠΡΟΣΤΑΤΕΥΤΙΚΩΝ ΟΥΣΙΩΝ ΑΠΟ ΣΙΤΟΠΑΡΑΓΩΓΟΥΣ, 2014</t>
  </si>
  <si>
    <t>chlorantraniliprole + l-cyhalothrin</t>
  </si>
  <si>
    <t>fenoxaprop-P-ethyl + iodosulfuron methyl-sodium</t>
  </si>
  <si>
    <t>COPYRIGHT © :2016, ΚΥΠΡΙΑΚΗ ΔΗΜΟΚΡΑΤΙΑ, ΣΤΑΤΙΣΤΙΚΗ ΥΠΗΡΕΣΙΑ</t>
  </si>
  <si>
    <t>(Τελευταία Ενημέρωση 25/01/2016)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</si>
</sst>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/>
      <top style="double">
        <color indexed="39"/>
      </top>
      <bottom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top"/>
    </xf>
    <xf numFmtId="0" fontId="4" fillId="33" borderId="0" xfId="0" applyFont="1" applyFill="1" applyBorder="1" applyAlignment="1">
      <alignment wrapText="1"/>
    </xf>
    <xf numFmtId="2" fontId="0" fillId="33" borderId="0" xfId="0" applyNumberFormat="1" applyFill="1" applyBorder="1" applyAlignment="1">
      <alignment/>
    </xf>
    <xf numFmtId="2" fontId="7" fillId="33" borderId="12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10" fillId="33" borderId="0" xfId="55" applyFont="1" applyFill="1" applyAlignment="1">
      <alignment vertical="top"/>
      <protection/>
    </xf>
    <xf numFmtId="0" fontId="11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horizontal="right" vertical="center" indent="1"/>
    </xf>
    <xf numFmtId="4" fontId="5" fillId="33" borderId="12" xfId="0" applyNumberFormat="1" applyFont="1" applyFill="1" applyBorder="1" applyAlignment="1">
      <alignment horizontal="right" vertical="center" indent="1"/>
    </xf>
    <xf numFmtId="3" fontId="5" fillId="33" borderId="15" xfId="0" applyNumberFormat="1" applyFont="1" applyFill="1" applyBorder="1" applyAlignment="1">
      <alignment horizontal="right" vertical="center" indent="1"/>
    </xf>
    <xf numFmtId="4" fontId="5" fillId="33" borderId="15" xfId="0" applyNumberFormat="1" applyFont="1" applyFill="1" applyBorder="1" applyAlignment="1">
      <alignment horizontal="right" vertical="center" indent="1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right" vertical="center" indent="1"/>
    </xf>
    <xf numFmtId="4" fontId="8" fillId="33" borderId="12" xfId="0" applyNumberFormat="1" applyFont="1" applyFill="1" applyBorder="1" applyAlignment="1">
      <alignment horizontal="right" vertical="center" indent="1"/>
    </xf>
    <xf numFmtId="4" fontId="5" fillId="33" borderId="17" xfId="0" applyNumberFormat="1" applyFont="1" applyFill="1" applyBorder="1" applyAlignment="1">
      <alignment horizontal="right" vertical="center" indent="1"/>
    </xf>
    <xf numFmtId="3" fontId="8" fillId="33" borderId="15" xfId="0" applyNumberFormat="1" applyFont="1" applyFill="1" applyBorder="1" applyAlignment="1">
      <alignment horizontal="right" vertical="center" indent="1"/>
    </xf>
    <xf numFmtId="4" fontId="8" fillId="33" borderId="15" xfId="0" applyNumberFormat="1" applyFont="1" applyFill="1" applyBorder="1" applyAlignment="1">
      <alignment horizontal="right" vertical="center" indent="1"/>
    </xf>
    <xf numFmtId="4" fontId="5" fillId="33" borderId="18" xfId="0" applyNumberFormat="1" applyFont="1" applyFill="1" applyBorder="1" applyAlignment="1">
      <alignment horizontal="right" vertical="center" indent="1"/>
    </xf>
    <xf numFmtId="2" fontId="5" fillId="33" borderId="0" xfId="0" applyNumberFormat="1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514350</xdr:colOff>
      <xdr:row>0</xdr:row>
      <xdr:rowOff>0</xdr:rowOff>
    </xdr:from>
    <xdr:to>
      <xdr:col>29</xdr:col>
      <xdr:colOff>0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45650" y="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28125" style="1" customWidth="1"/>
    <col min="2" max="2" width="32.28125" style="7" customWidth="1"/>
    <col min="3" max="29" width="11.7109375" style="8" customWidth="1"/>
    <col min="30" max="30" width="2.28125" style="1" customWidth="1"/>
    <col min="31" max="16384" width="9.140625" style="1" customWidth="1"/>
  </cols>
  <sheetData>
    <row r="1" spans="2:29" ht="37.5" customHeight="1" thickBot="1">
      <c r="B1" s="15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5" ht="16.5" thickBot="1" thickTop="1">
      <c r="B2" s="3"/>
      <c r="C2" s="10"/>
      <c r="D2" s="10"/>
      <c r="E2" s="10"/>
    </row>
    <row r="3" spans="2:29" ht="26.25" customHeight="1">
      <c r="B3" s="42" t="s">
        <v>11</v>
      </c>
      <c r="C3" s="37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22.5" customHeight="1">
      <c r="B4" s="43"/>
      <c r="C4" s="34" t="s">
        <v>23</v>
      </c>
      <c r="D4" s="35"/>
      <c r="E4" s="40"/>
      <c r="F4" s="34" t="s">
        <v>25</v>
      </c>
      <c r="G4" s="35"/>
      <c r="H4" s="36"/>
      <c r="I4" s="34" t="s">
        <v>26</v>
      </c>
      <c r="J4" s="35"/>
      <c r="K4" s="36"/>
      <c r="L4" s="34" t="s">
        <v>27</v>
      </c>
      <c r="M4" s="35"/>
      <c r="N4" s="36"/>
      <c r="O4" s="34" t="s">
        <v>28</v>
      </c>
      <c r="P4" s="35"/>
      <c r="Q4" s="36"/>
      <c r="R4" s="34" t="s">
        <v>29</v>
      </c>
      <c r="S4" s="35"/>
      <c r="T4" s="36"/>
      <c r="U4" s="34" t="s">
        <v>30</v>
      </c>
      <c r="V4" s="35"/>
      <c r="W4" s="36"/>
      <c r="X4" s="34" t="s">
        <v>31</v>
      </c>
      <c r="Y4" s="35"/>
      <c r="Z4" s="36"/>
      <c r="AA4" s="34" t="s">
        <v>32</v>
      </c>
      <c r="AB4" s="35"/>
      <c r="AC4" s="41"/>
    </row>
    <row r="5" spans="2:29" ht="28.5" customHeight="1">
      <c r="B5" s="4" t="s">
        <v>12</v>
      </c>
      <c r="C5" s="23" t="s">
        <v>20</v>
      </c>
      <c r="D5" s="24" t="s">
        <v>21</v>
      </c>
      <c r="E5" s="24" t="s">
        <v>21</v>
      </c>
      <c r="F5" s="12" t="s">
        <v>20</v>
      </c>
      <c r="G5" s="9" t="s">
        <v>21</v>
      </c>
      <c r="H5" s="9" t="s">
        <v>21</v>
      </c>
      <c r="I5" s="12" t="s">
        <v>20</v>
      </c>
      <c r="J5" s="9" t="s">
        <v>21</v>
      </c>
      <c r="K5" s="9" t="s">
        <v>21</v>
      </c>
      <c r="L5" s="12" t="s">
        <v>20</v>
      </c>
      <c r="M5" s="9" t="s">
        <v>21</v>
      </c>
      <c r="N5" s="9" t="s">
        <v>21</v>
      </c>
      <c r="O5" s="12" t="s">
        <v>20</v>
      </c>
      <c r="P5" s="9" t="s">
        <v>21</v>
      </c>
      <c r="Q5" s="9" t="s">
        <v>21</v>
      </c>
      <c r="R5" s="12" t="s">
        <v>20</v>
      </c>
      <c r="S5" s="9" t="s">
        <v>21</v>
      </c>
      <c r="T5" s="9" t="s">
        <v>21</v>
      </c>
      <c r="U5" s="12" t="s">
        <v>20</v>
      </c>
      <c r="V5" s="9" t="s">
        <v>21</v>
      </c>
      <c r="W5" s="9" t="s">
        <v>21</v>
      </c>
      <c r="X5" s="12" t="s">
        <v>20</v>
      </c>
      <c r="Y5" s="9" t="s">
        <v>21</v>
      </c>
      <c r="Z5" s="9" t="s">
        <v>21</v>
      </c>
      <c r="AA5" s="12" t="s">
        <v>20</v>
      </c>
      <c r="AB5" s="9" t="s">
        <v>21</v>
      </c>
      <c r="AC5" s="25" t="s">
        <v>21</v>
      </c>
    </row>
    <row r="6" spans="2:29" ht="18.75" customHeight="1">
      <c r="B6" s="13" t="s">
        <v>9</v>
      </c>
      <c r="C6" s="26">
        <v>202763</v>
      </c>
      <c r="D6" s="27">
        <v>22908.72</v>
      </c>
      <c r="E6" s="27">
        <v>0</v>
      </c>
      <c r="F6" s="19">
        <v>96802</v>
      </c>
      <c r="G6" s="20">
        <v>12629</v>
      </c>
      <c r="H6" s="20"/>
      <c r="I6" s="19">
        <v>64704</v>
      </c>
      <c r="J6" s="20">
        <v>4677</v>
      </c>
      <c r="K6" s="20"/>
      <c r="L6" s="19">
        <v>14260</v>
      </c>
      <c r="M6" s="20">
        <v>1868</v>
      </c>
      <c r="N6" s="20"/>
      <c r="O6" s="19">
        <v>5767</v>
      </c>
      <c r="P6" s="20">
        <v>654</v>
      </c>
      <c r="Q6" s="20"/>
      <c r="R6" s="19">
        <v>1288</v>
      </c>
      <c r="S6" s="20">
        <v>155</v>
      </c>
      <c r="T6" s="20"/>
      <c r="U6" s="19">
        <v>1027</v>
      </c>
      <c r="V6" s="20">
        <v>189.72</v>
      </c>
      <c r="W6" s="20"/>
      <c r="X6" s="19">
        <v>18690</v>
      </c>
      <c r="Y6" s="20">
        <v>2699</v>
      </c>
      <c r="Z6" s="20"/>
      <c r="AA6" s="19">
        <v>225</v>
      </c>
      <c r="AB6" s="20">
        <v>37</v>
      </c>
      <c r="AC6" s="28"/>
    </row>
    <row r="7" spans="2:29" ht="18.75" customHeight="1">
      <c r="B7" s="13" t="s">
        <v>5</v>
      </c>
      <c r="C7" s="26">
        <v>12</v>
      </c>
      <c r="D7" s="27">
        <v>0.384</v>
      </c>
      <c r="E7" s="27">
        <v>0</v>
      </c>
      <c r="F7" s="19"/>
      <c r="G7" s="20"/>
      <c r="H7" s="20"/>
      <c r="I7" s="19">
        <v>12</v>
      </c>
      <c r="J7" s="20">
        <v>0.384</v>
      </c>
      <c r="K7" s="20"/>
      <c r="L7" s="19"/>
      <c r="M7" s="20"/>
      <c r="N7" s="20"/>
      <c r="O7" s="19"/>
      <c r="P7" s="20"/>
      <c r="Q7" s="20"/>
      <c r="R7" s="19"/>
      <c r="S7" s="20"/>
      <c r="T7" s="20"/>
      <c r="U7" s="19"/>
      <c r="V7" s="20"/>
      <c r="W7" s="20"/>
      <c r="X7" s="19"/>
      <c r="Y7" s="20"/>
      <c r="Z7" s="20"/>
      <c r="AA7" s="19"/>
      <c r="AB7" s="20"/>
      <c r="AC7" s="28"/>
    </row>
    <row r="8" spans="2:29" ht="18.75" customHeight="1">
      <c r="B8" s="13" t="s">
        <v>34</v>
      </c>
      <c r="C8" s="26">
        <v>50</v>
      </c>
      <c r="D8" s="27">
        <v>0.44</v>
      </c>
      <c r="E8" s="27">
        <v>0.02</v>
      </c>
      <c r="F8" s="19"/>
      <c r="G8" s="20"/>
      <c r="H8" s="20"/>
      <c r="I8" s="19"/>
      <c r="J8" s="20"/>
      <c r="K8" s="20"/>
      <c r="L8" s="19"/>
      <c r="M8" s="20"/>
      <c r="N8" s="20"/>
      <c r="O8" s="19"/>
      <c r="P8" s="20"/>
      <c r="Q8" s="20"/>
      <c r="R8" s="19"/>
      <c r="S8" s="20"/>
      <c r="T8" s="20"/>
      <c r="U8" s="19"/>
      <c r="V8" s="20"/>
      <c r="W8" s="20"/>
      <c r="X8" s="19"/>
      <c r="Y8" s="20"/>
      <c r="Z8" s="20"/>
      <c r="AA8" s="19">
        <v>50</v>
      </c>
      <c r="AB8" s="20">
        <v>0.44</v>
      </c>
      <c r="AC8" s="28">
        <v>0.02</v>
      </c>
    </row>
    <row r="9" spans="2:29" ht="18.75" customHeight="1">
      <c r="B9" s="13" t="s">
        <v>22</v>
      </c>
      <c r="C9" s="26">
        <v>4199</v>
      </c>
      <c r="D9" s="27">
        <v>152.33999999999997</v>
      </c>
      <c r="E9" s="27">
        <v>0</v>
      </c>
      <c r="F9" s="19">
        <v>3064</v>
      </c>
      <c r="G9" s="20">
        <v>88</v>
      </c>
      <c r="H9" s="20"/>
      <c r="I9" s="19">
        <v>485</v>
      </c>
      <c r="J9" s="20">
        <v>21</v>
      </c>
      <c r="K9" s="20"/>
      <c r="L9" s="19"/>
      <c r="M9" s="20"/>
      <c r="N9" s="20"/>
      <c r="O9" s="19">
        <v>130</v>
      </c>
      <c r="P9" s="20">
        <v>6.7</v>
      </c>
      <c r="Q9" s="20"/>
      <c r="R9" s="19">
        <v>307</v>
      </c>
      <c r="S9" s="20">
        <v>17</v>
      </c>
      <c r="T9" s="20"/>
      <c r="U9" s="19">
        <v>42</v>
      </c>
      <c r="V9" s="20">
        <v>1.92</v>
      </c>
      <c r="W9" s="20"/>
      <c r="X9" s="19">
        <v>130</v>
      </c>
      <c r="Y9" s="20">
        <v>6.72</v>
      </c>
      <c r="Z9" s="20"/>
      <c r="AA9" s="19">
        <v>41</v>
      </c>
      <c r="AB9" s="20">
        <v>11</v>
      </c>
      <c r="AC9" s="28"/>
    </row>
    <row r="10" spans="2:29" ht="18.75" customHeight="1">
      <c r="B10" s="13" t="s">
        <v>13</v>
      </c>
      <c r="C10" s="26">
        <v>3191</v>
      </c>
      <c r="D10" s="27">
        <v>51.5</v>
      </c>
      <c r="E10" s="27">
        <v>1.026</v>
      </c>
      <c r="F10" s="19">
        <v>2131</v>
      </c>
      <c r="G10" s="20">
        <v>31.8</v>
      </c>
      <c r="H10" s="20">
        <v>0.636</v>
      </c>
      <c r="I10" s="19">
        <v>535</v>
      </c>
      <c r="J10" s="20">
        <v>8.7</v>
      </c>
      <c r="K10" s="20">
        <v>0.17</v>
      </c>
      <c r="L10" s="19">
        <v>525</v>
      </c>
      <c r="M10" s="20">
        <v>11</v>
      </c>
      <c r="N10" s="20">
        <v>0.22</v>
      </c>
      <c r="O10" s="19"/>
      <c r="P10" s="20"/>
      <c r="Q10" s="20"/>
      <c r="R10" s="19"/>
      <c r="S10" s="20"/>
      <c r="T10" s="20"/>
      <c r="U10" s="19"/>
      <c r="V10" s="20"/>
      <c r="W10" s="20"/>
      <c r="X10" s="19"/>
      <c r="Y10" s="20"/>
      <c r="Z10" s="20"/>
      <c r="AA10" s="19"/>
      <c r="AB10" s="20"/>
      <c r="AC10" s="28"/>
    </row>
    <row r="11" spans="2:29" ht="18.75" customHeight="1">
      <c r="B11" s="13" t="s">
        <v>14</v>
      </c>
      <c r="C11" s="26">
        <v>33.5</v>
      </c>
      <c r="D11" s="27">
        <v>0.05</v>
      </c>
      <c r="E11" s="27">
        <v>0</v>
      </c>
      <c r="F11" s="19">
        <v>33.5</v>
      </c>
      <c r="G11" s="20">
        <v>0.05</v>
      </c>
      <c r="H11" s="20"/>
      <c r="I11" s="19"/>
      <c r="J11" s="20"/>
      <c r="K11" s="20"/>
      <c r="L11" s="19"/>
      <c r="M11" s="20"/>
      <c r="N11" s="20"/>
      <c r="O11" s="19"/>
      <c r="P11" s="20"/>
      <c r="Q11" s="20"/>
      <c r="R11" s="19"/>
      <c r="S11" s="20"/>
      <c r="T11" s="20"/>
      <c r="U11" s="19"/>
      <c r="V11" s="20"/>
      <c r="W11" s="20"/>
      <c r="X11" s="19"/>
      <c r="Y11" s="20"/>
      <c r="Z11" s="20"/>
      <c r="AA11" s="19"/>
      <c r="AB11" s="20"/>
      <c r="AC11" s="28"/>
    </row>
    <row r="12" spans="2:29" ht="18.75" customHeight="1">
      <c r="B12" s="13" t="s">
        <v>0</v>
      </c>
      <c r="C12" s="26">
        <v>710</v>
      </c>
      <c r="D12" s="27">
        <v>7</v>
      </c>
      <c r="E12" s="27">
        <v>0</v>
      </c>
      <c r="F12" s="19">
        <v>460</v>
      </c>
      <c r="G12" s="20">
        <v>4.5</v>
      </c>
      <c r="H12" s="20"/>
      <c r="I12" s="19">
        <v>250</v>
      </c>
      <c r="J12" s="20">
        <v>2.5</v>
      </c>
      <c r="K12" s="20"/>
      <c r="L12" s="19"/>
      <c r="M12" s="20"/>
      <c r="N12" s="20"/>
      <c r="O12" s="19"/>
      <c r="P12" s="20"/>
      <c r="Q12" s="20"/>
      <c r="R12" s="19"/>
      <c r="S12" s="20"/>
      <c r="T12" s="20"/>
      <c r="U12" s="19"/>
      <c r="V12" s="20"/>
      <c r="W12" s="20"/>
      <c r="X12" s="19"/>
      <c r="Y12" s="20"/>
      <c r="Z12" s="20"/>
      <c r="AA12" s="19"/>
      <c r="AB12" s="20"/>
      <c r="AC12" s="28"/>
    </row>
    <row r="13" spans="2:29" ht="18.75" customHeight="1">
      <c r="B13" s="13" t="s">
        <v>8</v>
      </c>
      <c r="C13" s="26">
        <v>267</v>
      </c>
      <c r="D13" s="27">
        <v>0.005</v>
      </c>
      <c r="E13" s="27">
        <v>0</v>
      </c>
      <c r="F13" s="19"/>
      <c r="G13" s="20"/>
      <c r="H13" s="20"/>
      <c r="I13" s="19">
        <v>267</v>
      </c>
      <c r="J13" s="20">
        <v>0.005</v>
      </c>
      <c r="K13" s="20"/>
      <c r="L13" s="19"/>
      <c r="M13" s="20"/>
      <c r="N13" s="20"/>
      <c r="O13" s="19"/>
      <c r="P13" s="20"/>
      <c r="Q13" s="20"/>
      <c r="R13" s="19"/>
      <c r="S13" s="20"/>
      <c r="T13" s="20"/>
      <c r="U13" s="19"/>
      <c r="V13" s="20"/>
      <c r="W13" s="20"/>
      <c r="X13" s="19"/>
      <c r="Y13" s="20"/>
      <c r="Z13" s="20"/>
      <c r="AA13" s="19"/>
      <c r="AB13" s="20"/>
      <c r="AC13" s="28"/>
    </row>
    <row r="14" spans="2:29" ht="18.75" customHeight="1">
      <c r="B14" s="13" t="s">
        <v>6</v>
      </c>
      <c r="C14" s="26">
        <v>699</v>
      </c>
      <c r="D14" s="27">
        <v>39.57</v>
      </c>
      <c r="E14" s="27">
        <v>0</v>
      </c>
      <c r="F14" s="19">
        <v>279</v>
      </c>
      <c r="G14" s="20">
        <v>17.57</v>
      </c>
      <c r="H14" s="20"/>
      <c r="I14" s="19">
        <v>340</v>
      </c>
      <c r="J14" s="20">
        <v>15</v>
      </c>
      <c r="K14" s="20"/>
      <c r="L14" s="19"/>
      <c r="M14" s="20"/>
      <c r="N14" s="20"/>
      <c r="O14" s="19">
        <v>80</v>
      </c>
      <c r="P14" s="20">
        <v>7</v>
      </c>
      <c r="Q14" s="20"/>
      <c r="R14" s="19"/>
      <c r="S14" s="20"/>
      <c r="T14" s="20"/>
      <c r="U14" s="19"/>
      <c r="V14" s="20"/>
      <c r="W14" s="20"/>
      <c r="X14" s="19"/>
      <c r="Y14" s="20"/>
      <c r="Z14" s="20"/>
      <c r="AA14" s="19"/>
      <c r="AB14" s="20"/>
      <c r="AC14" s="28"/>
    </row>
    <row r="15" spans="2:29" ht="18.75" customHeight="1">
      <c r="B15" s="13" t="s">
        <v>3</v>
      </c>
      <c r="C15" s="26">
        <v>43324</v>
      </c>
      <c r="D15" s="27">
        <v>1914.08</v>
      </c>
      <c r="E15" s="27">
        <v>0</v>
      </c>
      <c r="F15" s="19">
        <v>21950</v>
      </c>
      <c r="G15" s="20">
        <v>927</v>
      </c>
      <c r="H15" s="20"/>
      <c r="I15" s="19">
        <v>10595</v>
      </c>
      <c r="J15" s="20">
        <v>439</v>
      </c>
      <c r="K15" s="20"/>
      <c r="L15" s="19">
        <v>3574</v>
      </c>
      <c r="M15" s="20">
        <v>190</v>
      </c>
      <c r="N15" s="20"/>
      <c r="O15" s="19">
        <v>530</v>
      </c>
      <c r="P15" s="20">
        <v>20</v>
      </c>
      <c r="Q15" s="20"/>
      <c r="R15" s="19">
        <v>648</v>
      </c>
      <c r="S15" s="20">
        <v>15</v>
      </c>
      <c r="T15" s="20"/>
      <c r="U15" s="19">
        <v>272</v>
      </c>
      <c r="V15" s="20">
        <v>17</v>
      </c>
      <c r="W15" s="20"/>
      <c r="X15" s="19">
        <v>5540</v>
      </c>
      <c r="Y15" s="20">
        <v>293.08</v>
      </c>
      <c r="Z15" s="20"/>
      <c r="AA15" s="19">
        <v>215</v>
      </c>
      <c r="AB15" s="20">
        <v>13</v>
      </c>
      <c r="AC15" s="28"/>
    </row>
    <row r="16" spans="2:29" ht="30" customHeight="1">
      <c r="B16" s="13" t="s">
        <v>35</v>
      </c>
      <c r="C16" s="26">
        <v>7230</v>
      </c>
      <c r="D16" s="27">
        <v>29</v>
      </c>
      <c r="E16" s="27">
        <v>0.223</v>
      </c>
      <c r="F16" s="19">
        <v>830</v>
      </c>
      <c r="G16" s="20">
        <v>3</v>
      </c>
      <c r="H16" s="20">
        <v>0.02</v>
      </c>
      <c r="I16" s="19">
        <v>6010</v>
      </c>
      <c r="J16" s="20">
        <v>22</v>
      </c>
      <c r="K16" s="20">
        <v>0.175</v>
      </c>
      <c r="L16" s="19">
        <v>200</v>
      </c>
      <c r="M16" s="20">
        <v>2</v>
      </c>
      <c r="N16" s="20">
        <v>0.014</v>
      </c>
      <c r="O16" s="19"/>
      <c r="P16" s="20"/>
      <c r="Q16" s="20"/>
      <c r="R16" s="19"/>
      <c r="S16" s="20"/>
      <c r="T16" s="20"/>
      <c r="U16" s="19"/>
      <c r="V16" s="20"/>
      <c r="W16" s="20"/>
      <c r="X16" s="19">
        <v>190</v>
      </c>
      <c r="Y16" s="20">
        <v>2</v>
      </c>
      <c r="Z16" s="20">
        <v>0.014</v>
      </c>
      <c r="AA16" s="19"/>
      <c r="AB16" s="20"/>
      <c r="AC16" s="28"/>
    </row>
    <row r="17" spans="2:29" ht="18.75" customHeight="1">
      <c r="B17" s="13" t="s">
        <v>15</v>
      </c>
      <c r="C17" s="26">
        <v>2463</v>
      </c>
      <c r="D17" s="27">
        <v>40.125</v>
      </c>
      <c r="E17" s="27">
        <v>0</v>
      </c>
      <c r="F17" s="19"/>
      <c r="G17" s="20"/>
      <c r="H17" s="20"/>
      <c r="I17" s="19">
        <v>160</v>
      </c>
      <c r="J17" s="20">
        <v>0.75</v>
      </c>
      <c r="K17" s="20"/>
      <c r="L17" s="19"/>
      <c r="M17" s="20"/>
      <c r="N17" s="20"/>
      <c r="O17" s="19"/>
      <c r="P17" s="20"/>
      <c r="Q17" s="20"/>
      <c r="R17" s="19">
        <v>2261</v>
      </c>
      <c r="S17" s="20">
        <v>38</v>
      </c>
      <c r="T17" s="20"/>
      <c r="U17" s="19">
        <v>42</v>
      </c>
      <c r="V17" s="20">
        <v>1.375</v>
      </c>
      <c r="W17" s="20"/>
      <c r="X17" s="19"/>
      <c r="Y17" s="20"/>
      <c r="Z17" s="20"/>
      <c r="AA17" s="19"/>
      <c r="AB17" s="20"/>
      <c r="AC17" s="28"/>
    </row>
    <row r="18" spans="2:29" ht="18.75" customHeight="1">
      <c r="B18" s="13" t="s">
        <v>1</v>
      </c>
      <c r="C18" s="26">
        <v>9.5</v>
      </c>
      <c r="D18" s="27">
        <v>0.625</v>
      </c>
      <c r="E18" s="27">
        <v>0</v>
      </c>
      <c r="F18" s="19"/>
      <c r="G18" s="20"/>
      <c r="H18" s="20"/>
      <c r="I18" s="19">
        <v>9.5</v>
      </c>
      <c r="J18" s="20">
        <v>0.625</v>
      </c>
      <c r="K18" s="20"/>
      <c r="L18" s="19"/>
      <c r="M18" s="20"/>
      <c r="N18" s="20"/>
      <c r="O18" s="19"/>
      <c r="P18" s="20"/>
      <c r="Q18" s="20"/>
      <c r="R18" s="19"/>
      <c r="S18" s="20"/>
      <c r="T18" s="20"/>
      <c r="U18" s="19"/>
      <c r="V18" s="20"/>
      <c r="W18" s="20"/>
      <c r="X18" s="19"/>
      <c r="Y18" s="20"/>
      <c r="Z18" s="20"/>
      <c r="AA18" s="19"/>
      <c r="AB18" s="20"/>
      <c r="AC18" s="28"/>
    </row>
    <row r="19" spans="2:29" ht="18.75" customHeight="1">
      <c r="B19" s="13" t="s">
        <v>4</v>
      </c>
      <c r="C19" s="26">
        <v>28</v>
      </c>
      <c r="D19" s="27">
        <v>6</v>
      </c>
      <c r="E19" s="27">
        <v>0</v>
      </c>
      <c r="F19" s="19"/>
      <c r="G19" s="20"/>
      <c r="H19" s="20"/>
      <c r="I19" s="19"/>
      <c r="J19" s="20"/>
      <c r="K19" s="20"/>
      <c r="L19" s="19"/>
      <c r="M19" s="20"/>
      <c r="N19" s="20"/>
      <c r="O19" s="19"/>
      <c r="P19" s="20"/>
      <c r="Q19" s="20"/>
      <c r="R19" s="19"/>
      <c r="S19" s="20"/>
      <c r="T19" s="20"/>
      <c r="U19" s="19"/>
      <c r="V19" s="20"/>
      <c r="W19" s="20"/>
      <c r="X19" s="19"/>
      <c r="Y19" s="20"/>
      <c r="Z19" s="20"/>
      <c r="AA19" s="19">
        <v>28</v>
      </c>
      <c r="AB19" s="20">
        <v>6</v>
      </c>
      <c r="AC19" s="28"/>
    </row>
    <row r="20" spans="2:29" ht="18.75" customHeight="1">
      <c r="B20" s="13" t="s">
        <v>24</v>
      </c>
      <c r="C20" s="26">
        <v>16016</v>
      </c>
      <c r="D20" s="27">
        <v>20.44</v>
      </c>
      <c r="E20" s="27">
        <v>0.121</v>
      </c>
      <c r="F20" s="19">
        <v>2150</v>
      </c>
      <c r="G20" s="20">
        <v>3</v>
      </c>
      <c r="H20" s="20">
        <v>0.018</v>
      </c>
      <c r="I20" s="19">
        <v>9634</v>
      </c>
      <c r="J20" s="20">
        <v>12</v>
      </c>
      <c r="K20" s="20">
        <v>0.075</v>
      </c>
      <c r="L20" s="19">
        <v>3265</v>
      </c>
      <c r="M20" s="20">
        <v>4</v>
      </c>
      <c r="N20" s="20">
        <v>0.02</v>
      </c>
      <c r="O20" s="19"/>
      <c r="P20" s="20"/>
      <c r="Q20" s="20"/>
      <c r="R20" s="19"/>
      <c r="S20" s="20"/>
      <c r="T20" s="20"/>
      <c r="U20" s="19"/>
      <c r="V20" s="20"/>
      <c r="W20" s="20"/>
      <c r="X20" s="19">
        <v>967</v>
      </c>
      <c r="Y20" s="20">
        <v>1.44</v>
      </c>
      <c r="Z20" s="20">
        <v>0.008</v>
      </c>
      <c r="AA20" s="19"/>
      <c r="AB20" s="20"/>
      <c r="AC20" s="28"/>
    </row>
    <row r="21" spans="2:29" ht="18.75" customHeight="1">
      <c r="B21" s="13" t="s">
        <v>7</v>
      </c>
      <c r="C21" s="26">
        <v>527</v>
      </c>
      <c r="D21" s="27">
        <v>16.8</v>
      </c>
      <c r="E21" s="27">
        <v>0</v>
      </c>
      <c r="F21" s="19"/>
      <c r="G21" s="20"/>
      <c r="H21" s="20"/>
      <c r="I21" s="19"/>
      <c r="J21" s="20"/>
      <c r="K21" s="20"/>
      <c r="L21" s="19"/>
      <c r="M21" s="20"/>
      <c r="N21" s="20"/>
      <c r="O21" s="19"/>
      <c r="P21" s="20"/>
      <c r="Q21" s="20"/>
      <c r="R21" s="19"/>
      <c r="S21" s="20"/>
      <c r="T21" s="20"/>
      <c r="U21" s="19">
        <v>27</v>
      </c>
      <c r="V21" s="20">
        <v>0.8</v>
      </c>
      <c r="W21" s="20"/>
      <c r="X21" s="19">
        <v>500</v>
      </c>
      <c r="Y21" s="20">
        <v>16</v>
      </c>
      <c r="Z21" s="20"/>
      <c r="AA21" s="19"/>
      <c r="AB21" s="20"/>
      <c r="AC21" s="28"/>
    </row>
    <row r="22" spans="2:29" ht="18.75" customHeight="1">
      <c r="B22" s="13" t="s">
        <v>16</v>
      </c>
      <c r="C22" s="26">
        <v>810</v>
      </c>
      <c r="D22" s="27">
        <v>17.7</v>
      </c>
      <c r="E22" s="27">
        <v>0</v>
      </c>
      <c r="F22" s="19">
        <v>700</v>
      </c>
      <c r="G22" s="20">
        <v>16</v>
      </c>
      <c r="H22" s="20"/>
      <c r="I22" s="19"/>
      <c r="J22" s="20"/>
      <c r="K22" s="20"/>
      <c r="L22" s="19"/>
      <c r="M22" s="20"/>
      <c r="N22" s="20"/>
      <c r="O22" s="19">
        <v>70</v>
      </c>
      <c r="P22" s="20">
        <v>1</v>
      </c>
      <c r="Q22" s="20"/>
      <c r="R22" s="19">
        <v>40</v>
      </c>
      <c r="S22" s="20">
        <v>0.7</v>
      </c>
      <c r="T22" s="20"/>
      <c r="U22" s="19"/>
      <c r="V22" s="20"/>
      <c r="W22" s="20"/>
      <c r="X22" s="19"/>
      <c r="Y22" s="20"/>
      <c r="Z22" s="20"/>
      <c r="AA22" s="19"/>
      <c r="AB22" s="20"/>
      <c r="AC22" s="28"/>
    </row>
    <row r="23" spans="2:29" ht="18.75" customHeight="1">
      <c r="B23" s="13" t="s">
        <v>17</v>
      </c>
      <c r="C23" s="26">
        <v>8572</v>
      </c>
      <c r="D23" s="27">
        <v>60.2</v>
      </c>
      <c r="E23" s="27">
        <v>0</v>
      </c>
      <c r="F23" s="19">
        <v>5453</v>
      </c>
      <c r="G23" s="20">
        <v>39.6</v>
      </c>
      <c r="H23" s="20"/>
      <c r="I23" s="19">
        <v>2294</v>
      </c>
      <c r="J23" s="20">
        <v>16</v>
      </c>
      <c r="K23" s="20"/>
      <c r="L23" s="19">
        <v>445</v>
      </c>
      <c r="M23" s="20">
        <v>3</v>
      </c>
      <c r="N23" s="20"/>
      <c r="O23" s="19">
        <v>270</v>
      </c>
      <c r="P23" s="20">
        <v>1</v>
      </c>
      <c r="Q23" s="20"/>
      <c r="R23" s="19">
        <v>110</v>
      </c>
      <c r="S23" s="20">
        <v>0.6</v>
      </c>
      <c r="T23" s="20"/>
      <c r="U23" s="19"/>
      <c r="V23" s="20"/>
      <c r="W23" s="20"/>
      <c r="X23" s="19"/>
      <c r="Y23" s="20"/>
      <c r="Z23" s="20"/>
      <c r="AA23" s="19"/>
      <c r="AB23" s="20"/>
      <c r="AC23" s="28"/>
    </row>
    <row r="24" spans="2:29" ht="18.75" customHeight="1">
      <c r="B24" s="13" t="s">
        <v>10</v>
      </c>
      <c r="C24" s="26">
        <v>500</v>
      </c>
      <c r="D24" s="27">
        <v>2</v>
      </c>
      <c r="E24" s="27">
        <v>0</v>
      </c>
      <c r="F24" s="19"/>
      <c r="G24" s="20"/>
      <c r="H24" s="20"/>
      <c r="I24" s="19">
        <v>50</v>
      </c>
      <c r="J24" s="20">
        <v>0.4</v>
      </c>
      <c r="K24" s="20"/>
      <c r="L24" s="19"/>
      <c r="M24" s="20"/>
      <c r="N24" s="20"/>
      <c r="O24" s="19"/>
      <c r="P24" s="20"/>
      <c r="Q24" s="20"/>
      <c r="R24" s="19">
        <v>450</v>
      </c>
      <c r="S24" s="20">
        <v>1.6</v>
      </c>
      <c r="T24" s="20"/>
      <c r="U24" s="19"/>
      <c r="V24" s="20"/>
      <c r="W24" s="20"/>
      <c r="X24" s="19"/>
      <c r="Y24" s="20"/>
      <c r="Z24" s="20"/>
      <c r="AA24" s="19"/>
      <c r="AB24" s="20"/>
      <c r="AC24" s="28"/>
    </row>
    <row r="25" spans="2:29" ht="18.75" customHeight="1">
      <c r="B25" s="13" t="s">
        <v>2</v>
      </c>
      <c r="C25" s="26">
        <v>25</v>
      </c>
      <c r="D25" s="27">
        <v>0.48</v>
      </c>
      <c r="E25" s="27">
        <v>0</v>
      </c>
      <c r="F25" s="19"/>
      <c r="G25" s="20"/>
      <c r="H25" s="20"/>
      <c r="I25" s="19"/>
      <c r="J25" s="20"/>
      <c r="K25" s="20"/>
      <c r="L25" s="19"/>
      <c r="M25" s="20"/>
      <c r="N25" s="20"/>
      <c r="O25" s="19"/>
      <c r="P25" s="20"/>
      <c r="Q25" s="20"/>
      <c r="R25" s="19"/>
      <c r="S25" s="20"/>
      <c r="T25" s="20"/>
      <c r="U25" s="19"/>
      <c r="V25" s="20"/>
      <c r="W25" s="20"/>
      <c r="X25" s="19"/>
      <c r="Y25" s="20"/>
      <c r="Z25" s="20"/>
      <c r="AA25" s="19">
        <v>25</v>
      </c>
      <c r="AB25" s="20">
        <v>0.48</v>
      </c>
      <c r="AC25" s="28"/>
    </row>
    <row r="26" spans="2:29" ht="18.75" customHeight="1" thickBot="1">
      <c r="B26" s="18" t="s">
        <v>18</v>
      </c>
      <c r="C26" s="29">
        <v>14513</v>
      </c>
      <c r="D26" s="30">
        <v>361.03</v>
      </c>
      <c r="E26" s="30">
        <v>0</v>
      </c>
      <c r="F26" s="21">
        <f>3083+3847</f>
        <v>6930</v>
      </c>
      <c r="G26" s="22">
        <f>166.4+5.2</f>
        <v>171.6</v>
      </c>
      <c r="H26" s="22"/>
      <c r="I26" s="21">
        <f>2544+2917</f>
        <v>5461</v>
      </c>
      <c r="J26" s="22">
        <f>178.2+8</f>
        <v>186.2</v>
      </c>
      <c r="K26" s="22"/>
      <c r="L26" s="21">
        <f>102+445</f>
        <v>547</v>
      </c>
      <c r="M26" s="22">
        <f>0.44+0.64</f>
        <v>1.08</v>
      </c>
      <c r="N26" s="22"/>
      <c r="O26" s="21">
        <v>130</v>
      </c>
      <c r="P26" s="22">
        <v>0.3</v>
      </c>
      <c r="Q26" s="22"/>
      <c r="R26" s="21"/>
      <c r="S26" s="22"/>
      <c r="T26" s="22"/>
      <c r="U26" s="21">
        <v>100</v>
      </c>
      <c r="V26" s="22">
        <v>0.11</v>
      </c>
      <c r="W26" s="22"/>
      <c r="X26" s="21">
        <f>90+1255</f>
        <v>1345</v>
      </c>
      <c r="Y26" s="22">
        <f>0.375+1.365</f>
        <v>1.74</v>
      </c>
      <c r="Z26" s="22"/>
      <c r="AA26" s="21"/>
      <c r="AB26" s="22"/>
      <c r="AC26" s="31"/>
    </row>
    <row r="27" spans="2:29" ht="15">
      <c r="B27" s="5"/>
      <c r="C27" s="11"/>
      <c r="D27" s="11"/>
      <c r="E27" s="1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2:29" ht="12" customHeight="1" thickBot="1">
      <c r="B28" s="5"/>
      <c r="C28" s="11"/>
      <c r="D28" s="11"/>
      <c r="E28" s="1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2:29" ht="17.25" customHeight="1" thickTop="1">
      <c r="B29" s="16" t="s">
        <v>37</v>
      </c>
      <c r="C29" s="17"/>
      <c r="D29" s="17"/>
      <c r="E29" s="17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2:5" ht="5.25" customHeight="1">
      <c r="B30" s="6"/>
      <c r="C30" s="11"/>
      <c r="D30" s="11"/>
      <c r="E30" s="11"/>
    </row>
    <row r="31" spans="2:5" ht="17.25" customHeight="1">
      <c r="B31" s="14" t="s">
        <v>36</v>
      </c>
      <c r="C31" s="11"/>
      <c r="D31" s="11"/>
      <c r="E31" s="11"/>
    </row>
    <row r="32" spans="2:5" ht="12" customHeight="1">
      <c r="B32" s="5"/>
      <c r="C32" s="11"/>
      <c r="D32" s="11"/>
      <c r="E32" s="11"/>
    </row>
    <row r="33" spans="2:5" ht="12" customHeight="1">
      <c r="B33" s="5"/>
      <c r="C33" s="11"/>
      <c r="D33" s="11"/>
      <c r="E33" s="11"/>
    </row>
    <row r="34" spans="2:5" ht="12" customHeight="1">
      <c r="B34" s="5"/>
      <c r="C34" s="11"/>
      <c r="D34" s="11"/>
      <c r="E34" s="11"/>
    </row>
    <row r="35" spans="2:5" ht="12" customHeight="1">
      <c r="B35" s="5"/>
      <c r="C35" s="11"/>
      <c r="D35" s="11"/>
      <c r="E35" s="11"/>
    </row>
    <row r="36" spans="2:5" ht="12" customHeight="1">
      <c r="B36" s="5"/>
      <c r="C36" s="11"/>
      <c r="D36" s="11"/>
      <c r="E36" s="11"/>
    </row>
    <row r="37" spans="2:5" ht="12" customHeight="1">
      <c r="B37" s="5"/>
      <c r="C37" s="11"/>
      <c r="D37" s="11"/>
      <c r="E37" s="11"/>
    </row>
    <row r="38" spans="2:5" ht="12" customHeight="1">
      <c r="B38" s="5"/>
      <c r="C38" s="11"/>
      <c r="D38" s="11"/>
      <c r="E38" s="11"/>
    </row>
    <row r="39" spans="2:5" ht="12" customHeight="1">
      <c r="B39" s="5"/>
      <c r="C39" s="11"/>
      <c r="D39" s="11"/>
      <c r="E39" s="11"/>
    </row>
    <row r="40" spans="2:5" ht="12" customHeight="1">
      <c r="B40" s="5"/>
      <c r="C40" s="11"/>
      <c r="D40" s="11"/>
      <c r="E40" s="11"/>
    </row>
    <row r="41" spans="2:5" ht="12" customHeight="1">
      <c r="B41" s="5"/>
      <c r="C41" s="11"/>
      <c r="D41" s="11"/>
      <c r="E41" s="11"/>
    </row>
    <row r="42" spans="2:5" ht="12" customHeight="1">
      <c r="B42" s="5"/>
      <c r="C42" s="11"/>
      <c r="D42" s="11"/>
      <c r="E42" s="11"/>
    </row>
    <row r="43" spans="2:5" ht="12" customHeight="1">
      <c r="B43" s="5"/>
      <c r="C43" s="11"/>
      <c r="D43" s="11"/>
      <c r="E43" s="11"/>
    </row>
    <row r="44" spans="2:5" ht="12" customHeight="1">
      <c r="B44" s="5"/>
      <c r="C44" s="11"/>
      <c r="D44" s="11"/>
      <c r="E44" s="11"/>
    </row>
    <row r="45" spans="2:5" ht="12" customHeight="1">
      <c r="B45" s="5"/>
      <c r="C45" s="11"/>
      <c r="D45" s="11"/>
      <c r="E45" s="11"/>
    </row>
    <row r="46" spans="2:5" ht="12" customHeight="1">
      <c r="B46" s="5"/>
      <c r="C46" s="11"/>
      <c r="D46" s="11"/>
      <c r="E46" s="11"/>
    </row>
    <row r="47" spans="2:5" ht="12" customHeight="1">
      <c r="B47" s="5"/>
      <c r="C47" s="11"/>
      <c r="D47" s="11"/>
      <c r="E47" s="11"/>
    </row>
    <row r="48" spans="2:5" ht="12" customHeight="1">
      <c r="B48" s="5"/>
      <c r="C48" s="11"/>
      <c r="D48" s="11"/>
      <c r="E48" s="11"/>
    </row>
    <row r="49" spans="2:5" ht="12" customHeight="1">
      <c r="B49" s="5"/>
      <c r="C49" s="11"/>
      <c r="D49" s="11"/>
      <c r="E49" s="11"/>
    </row>
    <row r="50" spans="2:5" ht="12" customHeight="1">
      <c r="B50" s="5"/>
      <c r="C50" s="11"/>
      <c r="D50" s="11"/>
      <c r="E50" s="11"/>
    </row>
    <row r="51" spans="2:5" ht="12" customHeight="1">
      <c r="B51" s="5"/>
      <c r="C51" s="11"/>
      <c r="D51" s="11"/>
      <c r="E51" s="11"/>
    </row>
    <row r="52" spans="2:5" ht="12" customHeight="1">
      <c r="B52" s="5"/>
      <c r="C52" s="11"/>
      <c r="D52" s="11"/>
      <c r="E52" s="11"/>
    </row>
    <row r="53" spans="2:5" ht="12" customHeight="1">
      <c r="B53" s="5"/>
      <c r="C53" s="11"/>
      <c r="D53" s="11"/>
      <c r="E53" s="11"/>
    </row>
    <row r="54" spans="2:5" ht="12" customHeight="1">
      <c r="B54" s="5"/>
      <c r="C54" s="11"/>
      <c r="D54" s="11"/>
      <c r="E54" s="11"/>
    </row>
    <row r="55" spans="2:5" ht="12" customHeight="1">
      <c r="B55" s="5"/>
      <c r="C55" s="11"/>
      <c r="D55" s="11"/>
      <c r="E55" s="11"/>
    </row>
    <row r="56" spans="2:5" ht="15">
      <c r="B56" s="5"/>
      <c r="C56" s="11"/>
      <c r="D56" s="11"/>
      <c r="E56" s="11"/>
    </row>
    <row r="57" spans="2:5" ht="15">
      <c r="B57" s="5"/>
      <c r="C57" s="11"/>
      <c r="D57" s="11"/>
      <c r="E57" s="11"/>
    </row>
    <row r="58" spans="2:5" ht="15">
      <c r="B58" s="5"/>
      <c r="C58" s="11"/>
      <c r="D58" s="11"/>
      <c r="E58" s="11"/>
    </row>
  </sheetData>
  <sheetProtection/>
  <mergeCells count="11">
    <mergeCell ref="B3:B4"/>
    <mergeCell ref="X4:Z4"/>
    <mergeCell ref="C3:AC3"/>
    <mergeCell ref="C4:E4"/>
    <mergeCell ref="AA4:AC4"/>
    <mergeCell ref="F4:H4"/>
    <mergeCell ref="I4:K4"/>
    <mergeCell ref="L4:N4"/>
    <mergeCell ref="O4:Q4"/>
    <mergeCell ref="R4:T4"/>
    <mergeCell ref="U4:W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97" r:id="rId2"/>
  <colBreaks count="2" manualBreakCount="2">
    <brk id="11" max="30" man="1"/>
    <brk id="2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2016-01-21T11:55:43Z</cp:lastPrinted>
  <dcterms:created xsi:type="dcterms:W3CDTF">2006-10-17T10:06:23Z</dcterms:created>
  <dcterms:modified xsi:type="dcterms:W3CDTF">2016-01-21T12:38:08Z</dcterms:modified>
  <cp:category/>
  <cp:version/>
  <cp:contentType/>
  <cp:contentStatus/>
</cp:coreProperties>
</file>