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400" windowHeight="5715" tabRatio="601" activeTab="0"/>
  </bookViews>
  <sheets>
    <sheet name="ΤΣΙΜΕΝΤΑ ΚΑΙ ΚΛΙΝΚΕΡ" sheetId="1" r:id="rId1"/>
  </sheets>
  <definedNames>
    <definedName name="_xlnm.Print_Area" localSheetId="0">'ΤΣΙΜΕΝΤΑ ΚΑΙ ΚΛΙΝΚΕΡ'!$A$1:$O$57</definedName>
  </definedNames>
  <calcPr fullCalcOnLoad="1"/>
</workbook>
</file>

<file path=xl/sharedStrings.xml><?xml version="1.0" encoding="utf-8"?>
<sst xmlns="http://schemas.openxmlformats.org/spreadsheetml/2006/main" count="67" uniqueCount="35">
  <si>
    <t>ΠΑΡΑΓΩΓΗ</t>
  </si>
  <si>
    <t>ΤΣΙΜΕΝΤΟΥ</t>
  </si>
  <si>
    <t>Σάκκους</t>
  </si>
  <si>
    <t xml:space="preserve"> Χύμα</t>
  </si>
  <si>
    <t xml:space="preserve"> ΚΛΙΝΚΕΡ</t>
  </si>
  <si>
    <t>Σύνθετο</t>
  </si>
  <si>
    <t xml:space="preserve"> Λευκό</t>
  </si>
  <si>
    <t>ΕΞΑΓΩΓΕΣ</t>
  </si>
  <si>
    <t>ΕΠΙΤΟΠΙΕΣ  ΠΩΛΗΣΕΙΣ  ΤΣΙΜΕΝΤΟΥ</t>
  </si>
  <si>
    <t>Sulphate</t>
  </si>
  <si>
    <t>Resisting</t>
  </si>
  <si>
    <t>ΟΛΙΚΟ</t>
  </si>
  <si>
    <t xml:space="preserve">  ΙΑΝ</t>
  </si>
  <si>
    <t xml:space="preserve">  ΦΕΒ</t>
  </si>
  <si>
    <t xml:space="preserve">  ΜΑΡ</t>
  </si>
  <si>
    <t xml:space="preserve">  ΑΠΡ</t>
  </si>
  <si>
    <t xml:space="preserve">  ΜΑΪ</t>
  </si>
  <si>
    <t xml:space="preserve">  ΙΟΥΝ</t>
  </si>
  <si>
    <t xml:space="preserve">  ΙΟΥΛ</t>
  </si>
  <si>
    <t xml:space="preserve">  ΑΥΓ</t>
  </si>
  <si>
    <t xml:space="preserve">  ΣΕΠ</t>
  </si>
  <si>
    <t xml:space="preserve">  ΟΚΤ</t>
  </si>
  <si>
    <t xml:space="preserve">  ΝΟΕ</t>
  </si>
  <si>
    <t xml:space="preserve">  ΔΕΚ</t>
  </si>
  <si>
    <t xml:space="preserve"> ΜΗΝΑΣ</t>
  </si>
  <si>
    <t>Φαιό</t>
  </si>
  <si>
    <t>Λευκό</t>
  </si>
  <si>
    <t>( Τόνοι)</t>
  </si>
  <si>
    <t xml:space="preserve">  IAN. - ΔΕΚ.</t>
  </si>
  <si>
    <t>ΠΑΡΑΓΩΓΗ, ΠΩΛΗΣΕΙΣ KAI ΕΞΑΓΩΓΕΣ ΤΣΙΜΕΝΤΟΥ ΚΑΙ ΚΛΙΝΚΕΡ, 2006-2008</t>
  </si>
  <si>
    <r>
      <t xml:space="preserve"> </t>
    </r>
    <r>
      <rPr>
        <b/>
        <u val="single"/>
        <sz val="10"/>
        <color indexed="12"/>
        <rFont val="Arial"/>
        <family val="2"/>
      </rPr>
      <t>2008</t>
    </r>
  </si>
  <si>
    <r>
      <t xml:space="preserve"> </t>
    </r>
    <r>
      <rPr>
        <b/>
        <u val="single"/>
        <sz val="10"/>
        <color indexed="12"/>
        <rFont val="Arial"/>
        <family val="2"/>
      </rPr>
      <t>2007</t>
    </r>
  </si>
  <si>
    <r>
      <t xml:space="preserve"> </t>
    </r>
    <r>
      <rPr>
        <b/>
        <u val="single"/>
        <sz val="10"/>
        <color indexed="12"/>
        <rFont val="Arial"/>
        <family val="2"/>
      </rPr>
      <t>2006</t>
    </r>
  </si>
  <si>
    <t>(Τελευταία Ενημέρωση 26/01/2009)</t>
  </si>
  <si>
    <t>COPYRIGHT © : 2009, REPUBLIC OF CYPRUS, STATISTICAL SERVICE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</si>
</sst>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0.00_)"/>
  </numFmts>
  <fonts count="16">
    <font>
      <sz val="10"/>
      <name val="Arial"/>
      <family val="0"/>
    </font>
    <font>
      <sz val="8"/>
      <name val="Arial Greek"/>
      <family val="2"/>
    </font>
    <font>
      <b/>
      <sz val="12"/>
      <color indexed="12"/>
      <name val="Arial Greek"/>
      <family val="2"/>
    </font>
    <font>
      <b/>
      <sz val="8"/>
      <name val="Arial Greek"/>
      <family val="2"/>
    </font>
    <font>
      <sz val="9"/>
      <name val="Arial Greek"/>
      <family val="2"/>
    </font>
    <font>
      <b/>
      <i/>
      <sz val="10"/>
      <color indexed="8"/>
      <name val="Arial Greek"/>
      <family val="2"/>
    </font>
    <font>
      <sz val="10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11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80" fontId="1" fillId="2" borderId="0" xfId="0" applyNumberFormat="1" applyFont="1" applyFill="1" applyAlignment="1">
      <alignment/>
    </xf>
    <xf numFmtId="180" fontId="1" fillId="0" borderId="0" xfId="0" applyNumberFormat="1" applyFont="1" applyAlignment="1">
      <alignment/>
    </xf>
    <xf numFmtId="180" fontId="2" fillId="2" borderId="0" xfId="0" applyNumberFormat="1" applyFont="1" applyFill="1" applyBorder="1" applyAlignment="1" applyProtection="1">
      <alignment horizontal="left"/>
      <protection locked="0"/>
    </xf>
    <xf numFmtId="180" fontId="3" fillId="2" borderId="0" xfId="0" applyNumberFormat="1" applyFont="1" applyFill="1" applyAlignment="1">
      <alignment/>
    </xf>
    <xf numFmtId="180" fontId="3" fillId="2" borderId="0" xfId="0" applyNumberFormat="1" applyFont="1" applyFill="1" applyBorder="1" applyAlignment="1">
      <alignment/>
    </xf>
    <xf numFmtId="180" fontId="3" fillId="2" borderId="0" xfId="0" applyNumberFormat="1" applyFont="1" applyFill="1" applyAlignment="1" applyProtection="1">
      <alignment horizontal="center"/>
      <protection/>
    </xf>
    <xf numFmtId="180" fontId="1" fillId="2" borderId="0" xfId="0" applyNumberFormat="1" applyFont="1" applyFill="1" applyAlignment="1">
      <alignment horizontal="right"/>
    </xf>
    <xf numFmtId="180" fontId="1" fillId="0" borderId="0" xfId="0" applyNumberFormat="1" applyFont="1" applyAlignment="1">
      <alignment horizontal="right"/>
    </xf>
    <xf numFmtId="180" fontId="1" fillId="2" borderId="0" xfId="0" applyNumberFormat="1" applyFont="1" applyFill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3" fillId="2" borderId="0" xfId="0" applyNumberFormat="1" applyFont="1" applyFill="1" applyAlignment="1">
      <alignment horizontal="right"/>
    </xf>
    <xf numFmtId="180" fontId="3" fillId="0" borderId="0" xfId="0" applyNumberFormat="1" applyFont="1" applyAlignment="1">
      <alignment horizontal="right"/>
    </xf>
    <xf numFmtId="180" fontId="1" fillId="2" borderId="1" xfId="0" applyNumberFormat="1" applyFont="1" applyFill="1" applyBorder="1" applyAlignment="1" applyProtection="1">
      <alignment horizontal="left"/>
      <protection locked="0"/>
    </xf>
    <xf numFmtId="180" fontId="4" fillId="2" borderId="1" xfId="0" applyNumberFormat="1" applyFont="1" applyFill="1" applyBorder="1" applyAlignment="1" applyProtection="1">
      <alignment horizontal="right"/>
      <protection/>
    </xf>
    <xf numFmtId="180" fontId="4" fillId="2" borderId="1" xfId="0" applyNumberFormat="1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180" fontId="1" fillId="3" borderId="0" xfId="0" applyNumberFormat="1" applyFont="1" applyFill="1" applyAlignment="1">
      <alignment/>
    </xf>
    <xf numFmtId="0" fontId="5" fillId="3" borderId="0" xfId="0" applyNumberFormat="1" applyFont="1" applyFill="1" applyBorder="1" applyAlignment="1" applyProtection="1">
      <alignment/>
      <protection locked="0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 horizontal="left" vertical="top"/>
    </xf>
    <xf numFmtId="180" fontId="3" fillId="2" borderId="0" xfId="0" applyNumberFormat="1" applyFont="1" applyFill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49" fontId="11" fillId="2" borderId="3" xfId="0" applyNumberFormat="1" applyFont="1" applyFill="1" applyBorder="1" applyAlignment="1" applyProtection="1">
      <alignment horizontal="left"/>
      <protection locked="0"/>
    </xf>
    <xf numFmtId="180" fontId="0" fillId="2" borderId="4" xfId="0" applyNumberFormat="1" applyFont="1" applyFill="1" applyBorder="1" applyAlignment="1">
      <alignment horizontal="right"/>
    </xf>
    <xf numFmtId="180" fontId="11" fillId="2" borderId="3" xfId="0" applyNumberFormat="1" applyFont="1" applyFill="1" applyBorder="1" applyAlignment="1" applyProtection="1">
      <alignment/>
      <protection/>
    </xf>
    <xf numFmtId="180" fontId="11" fillId="2" borderId="0" xfId="0" applyNumberFormat="1" applyFont="1" applyFill="1" applyBorder="1" applyAlignment="1" applyProtection="1">
      <alignment horizontal="center"/>
      <protection/>
    </xf>
    <xf numFmtId="180" fontId="11" fillId="2" borderId="3" xfId="0" applyNumberFormat="1" applyFont="1" applyFill="1" applyBorder="1" applyAlignment="1" applyProtection="1">
      <alignment horizontal="center"/>
      <protection/>
    </xf>
    <xf numFmtId="180" fontId="11" fillId="2" borderId="3" xfId="0" applyNumberFormat="1" applyFont="1" applyFill="1" applyBorder="1" applyAlignment="1" applyProtection="1">
      <alignment horizontal="left"/>
      <protection/>
    </xf>
    <xf numFmtId="180" fontId="11" fillId="2" borderId="4" xfId="0" applyNumberFormat="1" applyFont="1" applyFill="1" applyBorder="1" applyAlignment="1" applyProtection="1">
      <alignment horizontal="center"/>
      <protection/>
    </xf>
    <xf numFmtId="180" fontId="11" fillId="2" borderId="5" xfId="0" applyNumberFormat="1" applyFont="1" applyFill="1" applyBorder="1" applyAlignment="1">
      <alignment horizontal="right"/>
    </xf>
    <xf numFmtId="180" fontId="13" fillId="2" borderId="5" xfId="0" applyNumberFormat="1" applyFont="1" applyFill="1" applyBorder="1" applyAlignment="1">
      <alignment horizontal="center"/>
    </xf>
    <xf numFmtId="180" fontId="11" fillId="2" borderId="5" xfId="0" applyNumberFormat="1" applyFont="1" applyFill="1" applyBorder="1" applyAlignment="1">
      <alignment horizontal="center"/>
    </xf>
    <xf numFmtId="180" fontId="13" fillId="2" borderId="5" xfId="0" applyNumberFormat="1" applyFont="1" applyFill="1" applyBorder="1" applyAlignment="1">
      <alignment horizontal="right"/>
    </xf>
    <xf numFmtId="180" fontId="11" fillId="2" borderId="5" xfId="0" applyNumberFormat="1" applyFont="1" applyFill="1" applyBorder="1" applyAlignment="1">
      <alignment horizontal="left"/>
    </xf>
    <xf numFmtId="180" fontId="14" fillId="2" borderId="4" xfId="0" applyNumberFormat="1" applyFont="1" applyFill="1" applyBorder="1" applyAlignment="1">
      <alignment horizontal="left"/>
    </xf>
    <xf numFmtId="180" fontId="14" fillId="2" borderId="4" xfId="0" applyNumberFormat="1" applyFont="1" applyFill="1" applyBorder="1" applyAlignment="1">
      <alignment horizontal="right"/>
    </xf>
    <xf numFmtId="180" fontId="14" fillId="2" borderId="3" xfId="0" applyNumberFormat="1" applyFont="1" applyFill="1" applyBorder="1" applyAlignment="1">
      <alignment horizontal="right"/>
    </xf>
    <xf numFmtId="180" fontId="0" fillId="2" borderId="3" xfId="0" applyNumberFormat="1" applyFont="1" applyFill="1" applyBorder="1" applyAlignment="1" applyProtection="1">
      <alignment horizontal="left"/>
      <protection locked="0"/>
    </xf>
    <xf numFmtId="180" fontId="0" fillId="2" borderId="3" xfId="0" applyNumberFormat="1" applyFont="1" applyFill="1" applyBorder="1" applyAlignment="1">
      <alignment horizontal="right"/>
    </xf>
    <xf numFmtId="180" fontId="14" fillId="2" borderId="6" xfId="0" applyNumberFormat="1" applyFont="1" applyFill="1" applyBorder="1" applyAlignment="1">
      <alignment horizontal="left"/>
    </xf>
    <xf numFmtId="180" fontId="14" fillId="2" borderId="6" xfId="0" applyNumberFormat="1" applyFont="1" applyFill="1" applyBorder="1" applyAlignment="1">
      <alignment horizontal="right"/>
    </xf>
    <xf numFmtId="180" fontId="14" fillId="2" borderId="3" xfId="0" applyNumberFormat="1" applyFont="1" applyFill="1" applyBorder="1" applyAlignment="1">
      <alignment horizontal="left"/>
    </xf>
    <xf numFmtId="180" fontId="0" fillId="2" borderId="3" xfId="0" applyNumberFormat="1" applyFont="1" applyFill="1" applyBorder="1" applyAlignment="1">
      <alignment/>
    </xf>
    <xf numFmtId="180" fontId="0" fillId="2" borderId="3" xfId="0" applyNumberFormat="1" applyFont="1" applyFill="1" applyBorder="1" applyAlignment="1">
      <alignment/>
    </xf>
    <xf numFmtId="180" fontId="14" fillId="2" borderId="1" xfId="0" applyNumberFormat="1" applyFont="1" applyFill="1" applyBorder="1" applyAlignment="1">
      <alignment horizontal="left"/>
    </xf>
    <xf numFmtId="180" fontId="14" fillId="2" borderId="1" xfId="0" applyNumberFormat="1" applyFont="1" applyFill="1" applyBorder="1" applyAlignment="1">
      <alignment/>
    </xf>
    <xf numFmtId="180" fontId="11" fillId="2" borderId="0" xfId="0" applyNumberFormat="1" applyFont="1" applyFill="1" applyBorder="1" applyAlignment="1" applyProtection="1">
      <alignment horizontal="center"/>
      <protection/>
    </xf>
    <xf numFmtId="180" fontId="11" fillId="2" borderId="7" xfId="0" applyNumberFormat="1" applyFont="1" applyFill="1" applyBorder="1" applyAlignment="1" applyProtection="1">
      <alignment horizontal="center"/>
      <protection/>
    </xf>
    <xf numFmtId="180" fontId="11" fillId="2" borderId="8" xfId="0" applyNumberFormat="1" applyFont="1" applyFill="1" applyBorder="1" applyAlignment="1" applyProtection="1">
      <alignment horizontal="center"/>
      <protection/>
    </xf>
    <xf numFmtId="180" fontId="11" fillId="2" borderId="9" xfId="0" applyNumberFormat="1" applyFont="1" applyFill="1" applyBorder="1" applyAlignment="1" applyProtection="1">
      <alignment horizontal="center"/>
      <protection/>
    </xf>
    <xf numFmtId="180" fontId="15" fillId="2" borderId="10" xfId="0" applyNumberFormat="1" applyFont="1" applyFill="1" applyBorder="1" applyAlignment="1" applyProtection="1">
      <alignment horizontal="left"/>
      <protection locked="0"/>
    </xf>
    <xf numFmtId="180" fontId="11" fillId="2" borderId="8" xfId="0" applyNumberFormat="1" applyFont="1" applyFill="1" applyBorder="1" applyAlignment="1">
      <alignment horizontal="center"/>
    </xf>
    <xf numFmtId="180" fontId="11" fillId="2" borderId="4" xfId="0" applyNumberFormat="1" applyFont="1" applyFill="1" applyBorder="1" applyAlignment="1" applyProtection="1">
      <alignment horizontal="center" vertical="center"/>
      <protection locked="0"/>
    </xf>
    <xf numFmtId="180" fontId="11" fillId="2" borderId="3" xfId="0" applyNumberFormat="1" applyFont="1" applyFill="1" applyBorder="1" applyAlignment="1" applyProtection="1">
      <alignment horizontal="center" vertical="center"/>
      <protection locked="0"/>
    </xf>
    <xf numFmtId="180" fontId="11" fillId="2" borderId="5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238125</xdr:colOff>
      <xdr:row>0</xdr:row>
      <xdr:rowOff>0</xdr:rowOff>
    </xdr:from>
    <xdr:to>
      <xdr:col>13</xdr:col>
      <xdr:colOff>476250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0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1">
      <selection activeCell="A1" sqref="A1"/>
    </sheetView>
  </sheetViews>
  <sheetFormatPr defaultColWidth="14.421875" defaultRowHeight="12.75"/>
  <cols>
    <col min="1" max="1" width="2.140625" style="2" customWidth="1"/>
    <col min="2" max="2" width="12.140625" style="2" customWidth="1"/>
    <col min="3" max="3" width="11.140625" style="2" customWidth="1"/>
    <col min="4" max="4" width="7.00390625" style="2" customWidth="1"/>
    <col min="5" max="5" width="7.8515625" style="2" customWidth="1"/>
    <col min="6" max="6" width="6.8515625" style="2" customWidth="1"/>
    <col min="7" max="7" width="8.00390625" style="2" customWidth="1"/>
    <col min="8" max="8" width="7.8515625" style="2" customWidth="1"/>
    <col min="9" max="9" width="8.57421875" style="2" customWidth="1"/>
    <col min="10" max="10" width="7.140625" style="2" customWidth="1"/>
    <col min="11" max="11" width="9.421875" style="2" customWidth="1"/>
    <col min="12" max="13" width="11.00390625" style="2" customWidth="1"/>
    <col min="14" max="14" width="10.00390625" style="2" customWidth="1"/>
    <col min="15" max="15" width="2.28125" style="2" customWidth="1"/>
    <col min="16" max="16384" width="6.421875" style="2" customWidth="1"/>
  </cols>
  <sheetData>
    <row r="1" spans="1:15" ht="39.75" customHeight="1" thickBot="1">
      <c r="A1" s="1"/>
      <c r="B1" s="53" t="s">
        <v>29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"/>
    </row>
    <row r="2" spans="1:15" ht="8.25" customHeight="1" thickTop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ht="15.75" customHeight="1">
      <c r="A3" s="1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1"/>
      <c r="N3" s="6" t="s">
        <v>27</v>
      </c>
      <c r="O3" s="1"/>
    </row>
    <row r="4" spans="1:15" s="8" customFormat="1" ht="16.5" customHeight="1">
      <c r="A4" s="7"/>
      <c r="B4" s="55" t="s">
        <v>24</v>
      </c>
      <c r="C4" s="26"/>
      <c r="D4" s="54" t="s">
        <v>8</v>
      </c>
      <c r="E4" s="54"/>
      <c r="F4" s="54"/>
      <c r="G4" s="54"/>
      <c r="H4" s="54"/>
      <c r="I4" s="54"/>
      <c r="J4" s="54"/>
      <c r="K4" s="54"/>
      <c r="L4" s="26"/>
      <c r="M4" s="26"/>
      <c r="N4" s="26"/>
      <c r="O4" s="7"/>
    </row>
    <row r="5" spans="1:15" s="8" customFormat="1" ht="14.25" customHeight="1">
      <c r="A5" s="7"/>
      <c r="B5" s="56"/>
      <c r="C5" s="27" t="s">
        <v>0</v>
      </c>
      <c r="D5" s="49" t="s">
        <v>2</v>
      </c>
      <c r="E5" s="49"/>
      <c r="F5" s="49"/>
      <c r="G5" s="50" t="s">
        <v>3</v>
      </c>
      <c r="H5" s="51"/>
      <c r="I5" s="51"/>
      <c r="J5" s="52"/>
      <c r="K5" s="26"/>
      <c r="L5" s="29" t="s">
        <v>7</v>
      </c>
      <c r="M5" s="29" t="s">
        <v>0</v>
      </c>
      <c r="N5" s="27" t="s">
        <v>7</v>
      </c>
      <c r="O5" s="7"/>
    </row>
    <row r="6" spans="1:15" s="8" customFormat="1" ht="14.25" customHeight="1">
      <c r="A6" s="7"/>
      <c r="B6" s="56"/>
      <c r="C6" s="30" t="s">
        <v>1</v>
      </c>
      <c r="D6" s="31" t="s">
        <v>25</v>
      </c>
      <c r="E6" s="31" t="s">
        <v>5</v>
      </c>
      <c r="F6" s="31" t="s">
        <v>6</v>
      </c>
      <c r="G6" s="31" t="s">
        <v>25</v>
      </c>
      <c r="H6" s="31" t="s">
        <v>5</v>
      </c>
      <c r="I6" s="31" t="s">
        <v>9</v>
      </c>
      <c r="J6" s="31" t="s">
        <v>26</v>
      </c>
      <c r="K6" s="28" t="s">
        <v>11</v>
      </c>
      <c r="L6" s="29" t="s">
        <v>1</v>
      </c>
      <c r="M6" s="29" t="s">
        <v>4</v>
      </c>
      <c r="N6" s="27" t="s">
        <v>4</v>
      </c>
      <c r="O6" s="7"/>
    </row>
    <row r="7" spans="1:15" s="10" customFormat="1" ht="14.25" customHeight="1">
      <c r="A7" s="9"/>
      <c r="B7" s="57"/>
      <c r="C7" s="32"/>
      <c r="D7" s="33"/>
      <c r="E7" s="33"/>
      <c r="F7" s="33"/>
      <c r="G7" s="33"/>
      <c r="H7" s="33"/>
      <c r="I7" s="34" t="s">
        <v>10</v>
      </c>
      <c r="J7" s="33"/>
      <c r="K7" s="33"/>
      <c r="L7" s="33"/>
      <c r="M7" s="35"/>
      <c r="N7" s="36"/>
      <c r="O7" s="9"/>
    </row>
    <row r="8" spans="1:15" s="12" customFormat="1" ht="3.75" customHeight="1">
      <c r="A8" s="11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1"/>
    </row>
    <row r="9" spans="1:15" s="12" customFormat="1" ht="15" customHeight="1">
      <c r="A9" s="11"/>
      <c r="B9" s="25" t="s">
        <v>30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1"/>
    </row>
    <row r="10" spans="1:15" s="12" customFormat="1" ht="15" customHeight="1">
      <c r="A10" s="11"/>
      <c r="B10" s="40" t="s">
        <v>12</v>
      </c>
      <c r="C10" s="41">
        <v>149206</v>
      </c>
      <c r="D10" s="41">
        <v>5037</v>
      </c>
      <c r="E10" s="41">
        <v>17980</v>
      </c>
      <c r="F10" s="41">
        <v>781</v>
      </c>
      <c r="G10" s="41">
        <v>54508</v>
      </c>
      <c r="H10" s="41">
        <v>63966</v>
      </c>
      <c r="I10" s="41">
        <v>13290</v>
      </c>
      <c r="J10" s="41">
        <v>1025</v>
      </c>
      <c r="K10" s="41">
        <f aca="true" t="shared" si="0" ref="K10:K16">SUM(D10:J10)</f>
        <v>156587</v>
      </c>
      <c r="L10" s="41">
        <v>0</v>
      </c>
      <c r="M10" s="41">
        <v>135475</v>
      </c>
      <c r="N10" s="41">
        <v>0</v>
      </c>
      <c r="O10" s="11"/>
    </row>
    <row r="11" spans="1:15" s="12" customFormat="1" ht="15" customHeight="1">
      <c r="A11" s="11"/>
      <c r="B11" s="40" t="s">
        <v>13</v>
      </c>
      <c r="C11" s="41">
        <v>160204</v>
      </c>
      <c r="D11" s="41">
        <v>4654</v>
      </c>
      <c r="E11" s="41">
        <v>18578</v>
      </c>
      <c r="F11" s="41">
        <v>828</v>
      </c>
      <c r="G11" s="41">
        <v>57168</v>
      </c>
      <c r="H11" s="41">
        <v>76916</v>
      </c>
      <c r="I11" s="41">
        <v>14274</v>
      </c>
      <c r="J11" s="41">
        <v>1081</v>
      </c>
      <c r="K11" s="41">
        <f t="shared" si="0"/>
        <v>173499</v>
      </c>
      <c r="L11" s="41">
        <v>0</v>
      </c>
      <c r="M11" s="41">
        <v>130713</v>
      </c>
      <c r="N11" s="41">
        <v>0</v>
      </c>
      <c r="O11" s="11"/>
    </row>
    <row r="12" spans="1:15" s="12" customFormat="1" ht="15" customHeight="1">
      <c r="A12" s="11"/>
      <c r="B12" s="40" t="s">
        <v>14</v>
      </c>
      <c r="C12" s="41">
        <v>171923</v>
      </c>
      <c r="D12" s="41">
        <v>5622</v>
      </c>
      <c r="E12" s="41">
        <v>18952</v>
      </c>
      <c r="F12" s="41">
        <v>841</v>
      </c>
      <c r="G12" s="41">
        <v>54181</v>
      </c>
      <c r="H12" s="41">
        <v>80538</v>
      </c>
      <c r="I12" s="41">
        <v>14738</v>
      </c>
      <c r="J12" s="41">
        <v>1091</v>
      </c>
      <c r="K12" s="41">
        <f t="shared" si="0"/>
        <v>175963</v>
      </c>
      <c r="L12" s="41">
        <v>0</v>
      </c>
      <c r="M12" s="41">
        <v>141503</v>
      </c>
      <c r="N12" s="41">
        <v>0</v>
      </c>
      <c r="O12" s="11"/>
    </row>
    <row r="13" spans="1:15" s="12" customFormat="1" ht="15" customHeight="1">
      <c r="A13" s="11"/>
      <c r="B13" s="40" t="s">
        <v>15</v>
      </c>
      <c r="C13" s="41">
        <v>174455</v>
      </c>
      <c r="D13" s="41">
        <v>5373</v>
      </c>
      <c r="E13" s="41">
        <v>17017</v>
      </c>
      <c r="F13" s="41">
        <v>865</v>
      </c>
      <c r="G13" s="41">
        <v>49912</v>
      </c>
      <c r="H13" s="41">
        <v>75857</v>
      </c>
      <c r="I13" s="41">
        <v>14494</v>
      </c>
      <c r="J13" s="41">
        <v>1001</v>
      </c>
      <c r="K13" s="41">
        <f t="shared" si="0"/>
        <v>164519</v>
      </c>
      <c r="L13" s="41">
        <v>0</v>
      </c>
      <c r="M13" s="41">
        <v>125729</v>
      </c>
      <c r="N13" s="41">
        <v>0</v>
      </c>
      <c r="O13" s="11"/>
    </row>
    <row r="14" spans="1:15" s="12" customFormat="1" ht="15" customHeight="1">
      <c r="A14" s="11"/>
      <c r="B14" s="40" t="s">
        <v>16</v>
      </c>
      <c r="C14" s="41">
        <v>171954</v>
      </c>
      <c r="D14" s="41">
        <v>5429</v>
      </c>
      <c r="E14" s="41">
        <v>20743</v>
      </c>
      <c r="F14" s="41">
        <v>943</v>
      </c>
      <c r="G14" s="41">
        <v>50097</v>
      </c>
      <c r="H14" s="41">
        <v>85372</v>
      </c>
      <c r="I14" s="41">
        <v>15251</v>
      </c>
      <c r="J14" s="41">
        <v>1172</v>
      </c>
      <c r="K14" s="41">
        <f t="shared" si="0"/>
        <v>179007</v>
      </c>
      <c r="L14" s="41">
        <v>0</v>
      </c>
      <c r="M14" s="41">
        <v>115492</v>
      </c>
      <c r="N14" s="41">
        <v>0</v>
      </c>
      <c r="O14" s="11"/>
    </row>
    <row r="15" spans="1:15" s="12" customFormat="1" ht="15" customHeight="1">
      <c r="A15" s="11"/>
      <c r="B15" s="40" t="s">
        <v>17</v>
      </c>
      <c r="C15" s="41">
        <v>157542</v>
      </c>
      <c r="D15" s="41">
        <v>4936</v>
      </c>
      <c r="E15" s="41">
        <v>19470</v>
      </c>
      <c r="F15" s="41">
        <v>907</v>
      </c>
      <c r="G15" s="41">
        <v>42497</v>
      </c>
      <c r="H15" s="41">
        <v>89172</v>
      </c>
      <c r="I15" s="41">
        <v>14614</v>
      </c>
      <c r="J15" s="41">
        <v>1054</v>
      </c>
      <c r="K15" s="41">
        <f t="shared" si="0"/>
        <v>172650</v>
      </c>
      <c r="L15" s="41">
        <v>0</v>
      </c>
      <c r="M15" s="41">
        <v>130234</v>
      </c>
      <c r="N15" s="41">
        <v>0</v>
      </c>
      <c r="O15" s="11"/>
    </row>
    <row r="16" spans="1:15" s="12" customFormat="1" ht="15" customHeight="1">
      <c r="A16" s="11"/>
      <c r="B16" s="40" t="s">
        <v>18</v>
      </c>
      <c r="C16" s="41">
        <v>172982</v>
      </c>
      <c r="D16" s="41">
        <v>5847</v>
      </c>
      <c r="E16" s="41">
        <v>19830</v>
      </c>
      <c r="F16" s="41">
        <v>1210</v>
      </c>
      <c r="G16" s="41">
        <v>59366</v>
      </c>
      <c r="H16" s="41">
        <v>96025</v>
      </c>
      <c r="I16" s="41">
        <v>17020</v>
      </c>
      <c r="J16" s="41">
        <v>1624</v>
      </c>
      <c r="K16" s="41">
        <f t="shared" si="0"/>
        <v>200922</v>
      </c>
      <c r="L16" s="41">
        <v>0</v>
      </c>
      <c r="M16" s="41">
        <v>131381</v>
      </c>
      <c r="N16" s="41">
        <v>0</v>
      </c>
      <c r="O16" s="11"/>
    </row>
    <row r="17" spans="1:15" s="12" customFormat="1" ht="15" customHeight="1">
      <c r="A17" s="11"/>
      <c r="B17" s="40" t="s">
        <v>19</v>
      </c>
      <c r="C17" s="41">
        <v>109439</v>
      </c>
      <c r="D17" s="41">
        <v>2996</v>
      </c>
      <c r="E17" s="41">
        <v>9959</v>
      </c>
      <c r="F17" s="41">
        <v>476</v>
      </c>
      <c r="G17" s="41">
        <v>23530</v>
      </c>
      <c r="H17" s="41">
        <v>27101</v>
      </c>
      <c r="I17" s="41">
        <v>5368</v>
      </c>
      <c r="J17" s="41">
        <v>515</v>
      </c>
      <c r="K17" s="41">
        <v>69945</v>
      </c>
      <c r="L17" s="41">
        <v>0</v>
      </c>
      <c r="M17" s="41">
        <v>132007</v>
      </c>
      <c r="N17" s="41">
        <v>0</v>
      </c>
      <c r="O17" s="11"/>
    </row>
    <row r="18" spans="1:15" s="12" customFormat="1" ht="15" customHeight="1">
      <c r="A18" s="11"/>
      <c r="B18" s="40" t="s">
        <v>20</v>
      </c>
      <c r="C18" s="41">
        <v>141894</v>
      </c>
      <c r="D18" s="41">
        <v>4654</v>
      </c>
      <c r="E18" s="41">
        <v>19093</v>
      </c>
      <c r="F18" s="41">
        <v>795</v>
      </c>
      <c r="G18" s="41">
        <v>54558</v>
      </c>
      <c r="H18" s="41">
        <v>74245</v>
      </c>
      <c r="I18" s="41">
        <v>13628</v>
      </c>
      <c r="J18" s="41">
        <v>1082</v>
      </c>
      <c r="K18" s="41">
        <v>168055</v>
      </c>
      <c r="L18" s="41">
        <v>0</v>
      </c>
      <c r="M18" s="41">
        <v>94611</v>
      </c>
      <c r="N18" s="41">
        <v>0</v>
      </c>
      <c r="O18" s="11"/>
    </row>
    <row r="19" spans="1:15" s="12" customFormat="1" ht="15" customHeight="1">
      <c r="A19" s="11"/>
      <c r="B19" s="40" t="s">
        <v>21</v>
      </c>
      <c r="C19" s="41">
        <v>162552</v>
      </c>
      <c r="D19" s="41">
        <v>5029</v>
      </c>
      <c r="E19" s="41">
        <v>19182</v>
      </c>
      <c r="F19" s="41">
        <v>711</v>
      </c>
      <c r="G19" s="41">
        <v>52531</v>
      </c>
      <c r="H19" s="41">
        <v>84691</v>
      </c>
      <c r="I19" s="41">
        <v>15747</v>
      </c>
      <c r="J19" s="41">
        <v>964</v>
      </c>
      <c r="K19" s="41">
        <v>178855</v>
      </c>
      <c r="L19" s="41">
        <v>0</v>
      </c>
      <c r="M19" s="41">
        <v>118791</v>
      </c>
      <c r="N19" s="41">
        <v>0</v>
      </c>
      <c r="O19" s="11"/>
    </row>
    <row r="20" spans="1:15" s="12" customFormat="1" ht="15" customHeight="1">
      <c r="A20" s="11"/>
      <c r="B20" s="40" t="s">
        <v>22</v>
      </c>
      <c r="C20" s="41">
        <v>177080</v>
      </c>
      <c r="D20" s="41">
        <v>4364</v>
      </c>
      <c r="E20" s="41">
        <v>17326</v>
      </c>
      <c r="F20" s="41">
        <v>757</v>
      </c>
      <c r="G20" s="41">
        <v>43842</v>
      </c>
      <c r="H20" s="41">
        <v>82733</v>
      </c>
      <c r="I20" s="41">
        <v>14637</v>
      </c>
      <c r="J20" s="41">
        <v>947</v>
      </c>
      <c r="K20" s="41">
        <v>164606</v>
      </c>
      <c r="L20" s="41">
        <v>0</v>
      </c>
      <c r="M20" s="41">
        <v>134103</v>
      </c>
      <c r="N20" s="41">
        <v>0</v>
      </c>
      <c r="O20" s="11"/>
    </row>
    <row r="21" spans="1:15" s="12" customFormat="1" ht="15" customHeight="1">
      <c r="A21" s="11"/>
      <c r="B21" s="40" t="s">
        <v>23</v>
      </c>
      <c r="C21" s="41">
        <v>164389</v>
      </c>
      <c r="D21" s="41">
        <v>3190</v>
      </c>
      <c r="E21" s="41">
        <v>12999</v>
      </c>
      <c r="F21" s="41">
        <v>615</v>
      </c>
      <c r="G21" s="41">
        <v>38718</v>
      </c>
      <c r="H21" s="41">
        <v>66686</v>
      </c>
      <c r="I21" s="41">
        <v>12638</v>
      </c>
      <c r="J21" s="41">
        <v>832</v>
      </c>
      <c r="K21" s="41">
        <v>135678</v>
      </c>
      <c r="L21" s="41">
        <v>0</v>
      </c>
      <c r="M21" s="41">
        <v>136335</v>
      </c>
      <c r="N21" s="41">
        <v>0</v>
      </c>
      <c r="O21" s="11"/>
    </row>
    <row r="22" spans="1:15" s="12" customFormat="1" ht="18" customHeight="1" thickBot="1">
      <c r="A22" s="11"/>
      <c r="B22" s="42" t="s">
        <v>28</v>
      </c>
      <c r="C22" s="43">
        <f>SUM(C10:C21)</f>
        <v>1913620</v>
      </c>
      <c r="D22" s="43">
        <f aca="true" t="shared" si="1" ref="D22:N22">SUM(D10:D21)</f>
        <v>57131</v>
      </c>
      <c r="E22" s="43">
        <f t="shared" si="1"/>
        <v>211129</v>
      </c>
      <c r="F22" s="43">
        <f t="shared" si="1"/>
        <v>9729</v>
      </c>
      <c r="G22" s="43">
        <f t="shared" si="1"/>
        <v>580908</v>
      </c>
      <c r="H22" s="43">
        <f t="shared" si="1"/>
        <v>903302</v>
      </c>
      <c r="I22" s="43">
        <f t="shared" si="1"/>
        <v>165699</v>
      </c>
      <c r="J22" s="43">
        <f t="shared" si="1"/>
        <v>12388</v>
      </c>
      <c r="K22" s="43">
        <f t="shared" si="1"/>
        <v>1940286</v>
      </c>
      <c r="L22" s="43">
        <f t="shared" si="1"/>
        <v>0</v>
      </c>
      <c r="M22" s="43">
        <f t="shared" si="1"/>
        <v>1526374</v>
      </c>
      <c r="N22" s="43">
        <f t="shared" si="1"/>
        <v>0</v>
      </c>
      <c r="O22" s="11"/>
    </row>
    <row r="23" spans="1:15" s="12" customFormat="1" ht="3.75" customHeight="1" thickTop="1">
      <c r="A23" s="11"/>
      <c r="B23" s="44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11"/>
    </row>
    <row r="24" spans="1:15" s="12" customFormat="1" ht="15" customHeight="1">
      <c r="A24" s="11"/>
      <c r="B24" s="25" t="s">
        <v>31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11"/>
    </row>
    <row r="25" spans="1:15" s="12" customFormat="1" ht="15" customHeight="1">
      <c r="A25" s="11"/>
      <c r="B25" s="40" t="s">
        <v>12</v>
      </c>
      <c r="C25" s="41">
        <v>135084</v>
      </c>
      <c r="D25" s="41">
        <v>5396</v>
      </c>
      <c r="E25" s="41">
        <v>16474</v>
      </c>
      <c r="F25" s="41">
        <v>869</v>
      </c>
      <c r="G25" s="41">
        <v>49185</v>
      </c>
      <c r="H25" s="41">
        <v>49084</v>
      </c>
      <c r="I25" s="41">
        <v>11075</v>
      </c>
      <c r="J25" s="41">
        <v>478</v>
      </c>
      <c r="K25" s="41">
        <v>132561</v>
      </c>
      <c r="L25" s="41">
        <v>14881</v>
      </c>
      <c r="M25" s="41">
        <v>135178</v>
      </c>
      <c r="N25" s="41">
        <v>0</v>
      </c>
      <c r="O25" s="11"/>
    </row>
    <row r="26" spans="1:15" s="12" customFormat="1" ht="15" customHeight="1">
      <c r="A26" s="11"/>
      <c r="B26" s="40" t="s">
        <v>13</v>
      </c>
      <c r="C26" s="41">
        <v>134339</v>
      </c>
      <c r="D26" s="41">
        <v>5253</v>
      </c>
      <c r="E26" s="41">
        <v>14386</v>
      </c>
      <c r="F26" s="41">
        <v>736</v>
      </c>
      <c r="G26" s="41">
        <v>47668</v>
      </c>
      <c r="H26" s="41">
        <v>48799</v>
      </c>
      <c r="I26" s="41">
        <v>13154</v>
      </c>
      <c r="J26" s="41">
        <v>642</v>
      </c>
      <c r="K26" s="41">
        <v>130638</v>
      </c>
      <c r="L26" s="41">
        <v>4043</v>
      </c>
      <c r="M26" s="41">
        <v>109888</v>
      </c>
      <c r="N26" s="41">
        <v>0</v>
      </c>
      <c r="O26" s="11"/>
    </row>
    <row r="27" spans="1:15" s="12" customFormat="1" ht="15" customHeight="1">
      <c r="A27" s="11"/>
      <c r="B27" s="40" t="s">
        <v>14</v>
      </c>
      <c r="C27" s="41">
        <v>177128</v>
      </c>
      <c r="D27" s="41">
        <v>5392</v>
      </c>
      <c r="E27" s="41">
        <v>20942</v>
      </c>
      <c r="F27" s="41">
        <v>957</v>
      </c>
      <c r="G27" s="41">
        <v>62009</v>
      </c>
      <c r="H27" s="41">
        <v>67834</v>
      </c>
      <c r="I27" s="41">
        <v>16025</v>
      </c>
      <c r="J27" s="41">
        <v>1133</v>
      </c>
      <c r="K27" s="41">
        <v>174292</v>
      </c>
      <c r="L27" s="41">
        <v>4032</v>
      </c>
      <c r="M27" s="41">
        <v>106540</v>
      </c>
      <c r="N27" s="41">
        <v>0</v>
      </c>
      <c r="O27" s="11"/>
    </row>
    <row r="28" spans="1:15" s="12" customFormat="1" ht="15" customHeight="1">
      <c r="A28" s="11"/>
      <c r="B28" s="40" t="s">
        <v>15</v>
      </c>
      <c r="C28" s="41">
        <v>163124</v>
      </c>
      <c r="D28" s="41">
        <v>4893</v>
      </c>
      <c r="E28" s="41">
        <v>15423</v>
      </c>
      <c r="F28" s="41">
        <v>699</v>
      </c>
      <c r="G28" s="41">
        <v>51158</v>
      </c>
      <c r="H28" s="41">
        <v>50024</v>
      </c>
      <c r="I28" s="41">
        <v>14246</v>
      </c>
      <c r="J28" s="41">
        <v>762</v>
      </c>
      <c r="K28" s="41">
        <v>137205</v>
      </c>
      <c r="L28" s="41">
        <v>4240</v>
      </c>
      <c r="M28" s="41">
        <v>134545</v>
      </c>
      <c r="N28" s="41">
        <v>0</v>
      </c>
      <c r="O28" s="11"/>
    </row>
    <row r="29" spans="1:15" s="12" customFormat="1" ht="15" customHeight="1">
      <c r="A29" s="11"/>
      <c r="B29" s="40" t="s">
        <v>16</v>
      </c>
      <c r="C29" s="41">
        <v>165264</v>
      </c>
      <c r="D29" s="41">
        <v>4915</v>
      </c>
      <c r="E29" s="41">
        <v>19784</v>
      </c>
      <c r="F29" s="41">
        <v>836</v>
      </c>
      <c r="G29" s="41">
        <v>59070</v>
      </c>
      <c r="H29" s="41">
        <v>60064</v>
      </c>
      <c r="I29" s="41">
        <v>15136</v>
      </c>
      <c r="J29" s="41">
        <v>1124</v>
      </c>
      <c r="K29" s="41">
        <v>160929</v>
      </c>
      <c r="L29" s="41">
        <v>7470</v>
      </c>
      <c r="M29" s="41">
        <v>136978</v>
      </c>
      <c r="N29" s="41">
        <v>0</v>
      </c>
      <c r="O29" s="11"/>
    </row>
    <row r="30" spans="1:15" s="12" customFormat="1" ht="15" customHeight="1">
      <c r="A30" s="11"/>
      <c r="B30" s="40" t="s">
        <v>17</v>
      </c>
      <c r="C30" s="41">
        <v>160563</v>
      </c>
      <c r="D30" s="41">
        <v>5279</v>
      </c>
      <c r="E30" s="41">
        <v>19628</v>
      </c>
      <c r="F30" s="41">
        <v>1028</v>
      </c>
      <c r="G30" s="41">
        <v>59537</v>
      </c>
      <c r="H30" s="41">
        <v>62693</v>
      </c>
      <c r="I30" s="41">
        <v>16328</v>
      </c>
      <c r="J30" s="41">
        <v>951</v>
      </c>
      <c r="K30" s="41">
        <v>165444</v>
      </c>
      <c r="L30" s="41">
        <v>4384</v>
      </c>
      <c r="M30" s="41">
        <v>127060</v>
      </c>
      <c r="N30" s="41">
        <v>0</v>
      </c>
      <c r="O30" s="11"/>
    </row>
    <row r="31" spans="1:15" s="12" customFormat="1" ht="15" customHeight="1">
      <c r="A31" s="11"/>
      <c r="B31" s="40" t="s">
        <v>18</v>
      </c>
      <c r="C31" s="41">
        <v>166233</v>
      </c>
      <c r="D31" s="41">
        <v>5449</v>
      </c>
      <c r="E31" s="41">
        <v>20536</v>
      </c>
      <c r="F31" s="41">
        <v>664</v>
      </c>
      <c r="G31" s="41">
        <v>60357</v>
      </c>
      <c r="H31" s="41">
        <v>67521</v>
      </c>
      <c r="I31" s="41">
        <v>19494</v>
      </c>
      <c r="J31" s="41">
        <v>968</v>
      </c>
      <c r="K31" s="41">
        <v>174989</v>
      </c>
      <c r="L31" s="41">
        <v>4064</v>
      </c>
      <c r="M31" s="41">
        <v>127291</v>
      </c>
      <c r="N31" s="41">
        <v>0</v>
      </c>
      <c r="O31" s="11"/>
    </row>
    <row r="32" spans="1:15" s="12" customFormat="1" ht="15" customHeight="1">
      <c r="A32" s="11"/>
      <c r="B32" s="40" t="s">
        <v>19</v>
      </c>
      <c r="C32" s="41">
        <v>129014</v>
      </c>
      <c r="D32" s="41">
        <v>3535</v>
      </c>
      <c r="E32" s="41">
        <v>11123</v>
      </c>
      <c r="F32" s="41">
        <v>737</v>
      </c>
      <c r="G32" s="41">
        <v>26512</v>
      </c>
      <c r="H32" s="41">
        <v>27426</v>
      </c>
      <c r="I32" s="41">
        <v>8928</v>
      </c>
      <c r="J32" s="41">
        <v>700</v>
      </c>
      <c r="K32" s="41">
        <v>78961</v>
      </c>
      <c r="L32" s="41">
        <v>4023</v>
      </c>
      <c r="M32" s="41">
        <v>130864</v>
      </c>
      <c r="N32" s="41">
        <v>0</v>
      </c>
      <c r="O32" s="11"/>
    </row>
    <row r="33" spans="1:15" s="12" customFormat="1" ht="15" customHeight="1">
      <c r="A33" s="11"/>
      <c r="B33" s="40" t="s">
        <v>20</v>
      </c>
      <c r="C33" s="41">
        <v>146107</v>
      </c>
      <c r="D33" s="41">
        <v>4859</v>
      </c>
      <c r="E33" s="41">
        <v>16975</v>
      </c>
      <c r="F33" s="41">
        <v>749</v>
      </c>
      <c r="G33" s="41">
        <v>49721</v>
      </c>
      <c r="H33" s="41">
        <v>59482</v>
      </c>
      <c r="I33" s="41">
        <v>15738</v>
      </c>
      <c r="J33" s="41">
        <v>869</v>
      </c>
      <c r="K33" s="41">
        <v>148393</v>
      </c>
      <c r="L33" s="41">
        <v>4297</v>
      </c>
      <c r="M33" s="41">
        <v>113834</v>
      </c>
      <c r="N33" s="41">
        <v>0</v>
      </c>
      <c r="O33" s="11"/>
    </row>
    <row r="34" spans="1:15" s="12" customFormat="1" ht="15" customHeight="1">
      <c r="A34" s="11"/>
      <c r="B34" s="40" t="s">
        <v>21</v>
      </c>
      <c r="C34" s="41">
        <v>159967</v>
      </c>
      <c r="D34" s="41">
        <v>5310</v>
      </c>
      <c r="E34" s="41">
        <v>19865</v>
      </c>
      <c r="F34" s="41">
        <v>909</v>
      </c>
      <c r="G34" s="41">
        <v>57881</v>
      </c>
      <c r="H34" s="41">
        <v>74275</v>
      </c>
      <c r="I34" s="41">
        <v>17252</v>
      </c>
      <c r="J34" s="41">
        <v>1230</v>
      </c>
      <c r="K34" s="41">
        <v>176722</v>
      </c>
      <c r="L34" s="41">
        <v>0</v>
      </c>
      <c r="M34" s="41">
        <v>117862</v>
      </c>
      <c r="N34" s="41">
        <v>0</v>
      </c>
      <c r="O34" s="11"/>
    </row>
    <row r="35" spans="1:15" s="12" customFormat="1" ht="15" customHeight="1">
      <c r="A35" s="11"/>
      <c r="B35" s="40" t="s">
        <v>22</v>
      </c>
      <c r="C35" s="41">
        <v>171308</v>
      </c>
      <c r="D35" s="41">
        <v>5280</v>
      </c>
      <c r="E35" s="41">
        <v>18261</v>
      </c>
      <c r="F35" s="41">
        <v>814</v>
      </c>
      <c r="G35" s="41">
        <v>57588</v>
      </c>
      <c r="H35" s="41">
        <v>77613</v>
      </c>
      <c r="I35" s="41">
        <v>16564</v>
      </c>
      <c r="J35" s="41">
        <v>1050</v>
      </c>
      <c r="K35" s="41">
        <v>177170</v>
      </c>
      <c r="L35" s="41">
        <v>8535</v>
      </c>
      <c r="M35" s="41">
        <v>127072</v>
      </c>
      <c r="N35" s="41">
        <v>0</v>
      </c>
      <c r="O35" s="11"/>
    </row>
    <row r="36" spans="1:15" s="12" customFormat="1" ht="15" customHeight="1">
      <c r="A36" s="11"/>
      <c r="B36" s="40" t="s">
        <v>23</v>
      </c>
      <c r="C36" s="41">
        <v>164400</v>
      </c>
      <c r="D36" s="41">
        <v>3710</v>
      </c>
      <c r="E36" s="41">
        <v>13008</v>
      </c>
      <c r="F36" s="41">
        <v>567</v>
      </c>
      <c r="G36" s="41">
        <v>48241</v>
      </c>
      <c r="H36" s="41">
        <v>56425</v>
      </c>
      <c r="I36" s="41">
        <v>10494</v>
      </c>
      <c r="J36" s="41">
        <v>707</v>
      </c>
      <c r="K36" s="41">
        <v>133152</v>
      </c>
      <c r="L36" s="41">
        <v>3000</v>
      </c>
      <c r="M36" s="41">
        <v>148485</v>
      </c>
      <c r="N36" s="41">
        <v>0</v>
      </c>
      <c r="O36" s="11"/>
    </row>
    <row r="37" spans="1:15" s="12" customFormat="1" ht="18" customHeight="1" thickBot="1">
      <c r="A37" s="11"/>
      <c r="B37" s="42" t="s">
        <v>28</v>
      </c>
      <c r="C37" s="43">
        <f>SUM(C25:C36)</f>
        <v>1872531</v>
      </c>
      <c r="D37" s="43">
        <f aca="true" t="shared" si="2" ref="D37:N37">SUM(D25:D36)</f>
        <v>59271</v>
      </c>
      <c r="E37" s="43">
        <f t="shared" si="2"/>
        <v>206405</v>
      </c>
      <c r="F37" s="43">
        <f t="shared" si="2"/>
        <v>9565</v>
      </c>
      <c r="G37" s="43">
        <f t="shared" si="2"/>
        <v>628927</v>
      </c>
      <c r="H37" s="43">
        <f t="shared" si="2"/>
        <v>701240</v>
      </c>
      <c r="I37" s="43">
        <f t="shared" si="2"/>
        <v>174434</v>
      </c>
      <c r="J37" s="43">
        <f t="shared" si="2"/>
        <v>10614</v>
      </c>
      <c r="K37" s="43">
        <f t="shared" si="2"/>
        <v>1790456</v>
      </c>
      <c r="L37" s="43">
        <f t="shared" si="2"/>
        <v>62969</v>
      </c>
      <c r="M37" s="43">
        <f t="shared" si="2"/>
        <v>1515597</v>
      </c>
      <c r="N37" s="43">
        <f t="shared" si="2"/>
        <v>0</v>
      </c>
      <c r="O37" s="11"/>
    </row>
    <row r="38" spans="1:15" s="12" customFormat="1" ht="3" customHeight="1" thickTop="1">
      <c r="A38" s="11"/>
      <c r="B38" s="4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"/>
    </row>
    <row r="39" spans="1:15" s="12" customFormat="1" ht="18.75" customHeight="1">
      <c r="A39" s="11"/>
      <c r="B39" s="25" t="s">
        <v>32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11"/>
    </row>
    <row r="40" spans="1:15" s="10" customFormat="1" ht="15" customHeight="1">
      <c r="A40" s="9"/>
      <c r="B40" s="40" t="s">
        <v>12</v>
      </c>
      <c r="C40" s="45">
        <v>135547</v>
      </c>
      <c r="D40" s="45">
        <v>5488</v>
      </c>
      <c r="E40" s="45">
        <v>15434</v>
      </c>
      <c r="F40" s="45">
        <v>681</v>
      </c>
      <c r="G40" s="45">
        <v>37296</v>
      </c>
      <c r="H40" s="45">
        <v>41257</v>
      </c>
      <c r="I40" s="45">
        <v>11449</v>
      </c>
      <c r="J40" s="45">
        <v>652</v>
      </c>
      <c r="K40" s="46">
        <f>SUM(D40:J40)</f>
        <v>112257</v>
      </c>
      <c r="L40" s="45">
        <v>22920</v>
      </c>
      <c r="M40" s="45">
        <v>123243</v>
      </c>
      <c r="N40" s="45">
        <v>0</v>
      </c>
      <c r="O40" s="9"/>
    </row>
    <row r="41" spans="1:15" s="10" customFormat="1" ht="15" customHeight="1">
      <c r="A41" s="9"/>
      <c r="B41" s="40" t="s">
        <v>13</v>
      </c>
      <c r="C41" s="45">
        <v>128636</v>
      </c>
      <c r="D41" s="45">
        <v>5316</v>
      </c>
      <c r="E41" s="45">
        <v>15863</v>
      </c>
      <c r="F41" s="45">
        <v>661</v>
      </c>
      <c r="G41" s="45">
        <v>43290</v>
      </c>
      <c r="H41" s="45">
        <v>47507</v>
      </c>
      <c r="I41" s="45">
        <v>13922</v>
      </c>
      <c r="J41" s="45">
        <v>675</v>
      </c>
      <c r="K41" s="46">
        <f>SUM(D41:J41)</f>
        <v>127234</v>
      </c>
      <c r="L41" s="45">
        <v>11841</v>
      </c>
      <c r="M41" s="45">
        <v>122416</v>
      </c>
      <c r="N41" s="45">
        <v>18659</v>
      </c>
      <c r="O41" s="9"/>
    </row>
    <row r="42" spans="1:15" s="10" customFormat="1" ht="15" customHeight="1">
      <c r="A42" s="9"/>
      <c r="B42" s="40" t="s">
        <v>14</v>
      </c>
      <c r="C42" s="45">
        <v>158736</v>
      </c>
      <c r="D42" s="45">
        <v>6575</v>
      </c>
      <c r="E42" s="45">
        <v>19189</v>
      </c>
      <c r="F42" s="45">
        <v>1017</v>
      </c>
      <c r="G42" s="45">
        <v>54856</v>
      </c>
      <c r="H42" s="45">
        <v>50923</v>
      </c>
      <c r="I42" s="45">
        <v>16776</v>
      </c>
      <c r="J42" s="45">
        <v>489</v>
      </c>
      <c r="K42" s="46">
        <f>SUM(D42:J42)</f>
        <v>149825</v>
      </c>
      <c r="L42" s="45">
        <v>13423</v>
      </c>
      <c r="M42" s="45">
        <v>137415</v>
      </c>
      <c r="N42" s="45">
        <v>14560</v>
      </c>
      <c r="O42" s="9"/>
    </row>
    <row r="43" spans="1:15" s="10" customFormat="1" ht="15" customHeight="1">
      <c r="A43" s="9"/>
      <c r="B43" s="40" t="s">
        <v>15</v>
      </c>
      <c r="C43" s="45">
        <v>155085</v>
      </c>
      <c r="D43" s="45">
        <v>4359</v>
      </c>
      <c r="E43" s="45">
        <v>14359</v>
      </c>
      <c r="F43" s="45">
        <v>836</v>
      </c>
      <c r="G43" s="45">
        <v>44073</v>
      </c>
      <c r="H43" s="45">
        <v>43065</v>
      </c>
      <c r="I43" s="45">
        <v>11602</v>
      </c>
      <c r="J43" s="45">
        <v>644</v>
      </c>
      <c r="K43" s="46">
        <f>SUM(D43:J43)</f>
        <v>118938</v>
      </c>
      <c r="L43" s="45">
        <v>25139</v>
      </c>
      <c r="M43" s="45">
        <v>128389</v>
      </c>
      <c r="N43" s="45">
        <v>10522</v>
      </c>
      <c r="O43" s="9"/>
    </row>
    <row r="44" spans="1:15" s="10" customFormat="1" ht="15" customHeight="1">
      <c r="A44" s="9"/>
      <c r="B44" s="40" t="s">
        <v>16</v>
      </c>
      <c r="C44" s="45">
        <v>157354</v>
      </c>
      <c r="D44" s="45">
        <v>6561</v>
      </c>
      <c r="E44" s="45">
        <v>19792</v>
      </c>
      <c r="F44" s="45">
        <v>1073</v>
      </c>
      <c r="G44" s="45">
        <v>56838</v>
      </c>
      <c r="H44" s="45">
        <v>54120</v>
      </c>
      <c r="I44" s="45">
        <v>15547</v>
      </c>
      <c r="J44" s="45">
        <v>884</v>
      </c>
      <c r="K44" s="46">
        <v>154815</v>
      </c>
      <c r="L44" s="45">
        <v>23907</v>
      </c>
      <c r="M44" s="45">
        <v>136436</v>
      </c>
      <c r="N44" s="45">
        <v>6218</v>
      </c>
      <c r="O44" s="9"/>
    </row>
    <row r="45" spans="1:15" s="10" customFormat="1" ht="15" customHeight="1">
      <c r="A45" s="9"/>
      <c r="B45" s="40" t="s">
        <v>17</v>
      </c>
      <c r="C45" s="45">
        <v>163336</v>
      </c>
      <c r="D45" s="45">
        <v>6291</v>
      </c>
      <c r="E45" s="45">
        <v>18445</v>
      </c>
      <c r="F45" s="45">
        <v>1169</v>
      </c>
      <c r="G45" s="45">
        <v>52082</v>
      </c>
      <c r="H45" s="45">
        <v>53840</v>
      </c>
      <c r="I45" s="45">
        <v>14206</v>
      </c>
      <c r="J45" s="45">
        <v>793</v>
      </c>
      <c r="K45" s="46">
        <v>146826</v>
      </c>
      <c r="L45" s="45">
        <v>11191</v>
      </c>
      <c r="M45" s="45">
        <v>130613</v>
      </c>
      <c r="N45" s="45">
        <v>8329</v>
      </c>
      <c r="O45" s="9"/>
    </row>
    <row r="46" spans="1:15" s="10" customFormat="1" ht="15" customHeight="1">
      <c r="A46" s="9"/>
      <c r="B46" s="40" t="s">
        <v>18</v>
      </c>
      <c r="C46" s="45">
        <v>159793</v>
      </c>
      <c r="D46" s="45">
        <v>6594</v>
      </c>
      <c r="E46" s="45">
        <v>18741</v>
      </c>
      <c r="F46" s="45">
        <v>975</v>
      </c>
      <c r="G46" s="45">
        <v>56268</v>
      </c>
      <c r="H46" s="45">
        <v>58342</v>
      </c>
      <c r="I46" s="45">
        <v>15576</v>
      </c>
      <c r="J46" s="45">
        <v>802</v>
      </c>
      <c r="K46" s="46">
        <v>157298</v>
      </c>
      <c r="L46" s="45">
        <v>6772</v>
      </c>
      <c r="M46" s="45">
        <v>140372</v>
      </c>
      <c r="N46" s="45">
        <v>4389</v>
      </c>
      <c r="O46" s="9"/>
    </row>
    <row r="47" spans="1:15" s="10" customFormat="1" ht="15" customHeight="1">
      <c r="A47" s="9"/>
      <c r="B47" s="40" t="s">
        <v>19</v>
      </c>
      <c r="C47" s="45">
        <v>128423</v>
      </c>
      <c r="D47" s="45">
        <v>3111</v>
      </c>
      <c r="E47" s="45">
        <v>12625</v>
      </c>
      <c r="F47" s="45">
        <v>667</v>
      </c>
      <c r="G47" s="45">
        <v>27025</v>
      </c>
      <c r="H47" s="45">
        <v>22705</v>
      </c>
      <c r="I47" s="45">
        <v>7160</v>
      </c>
      <c r="J47" s="45">
        <v>376</v>
      </c>
      <c r="K47" s="46">
        <v>73669</v>
      </c>
      <c r="L47" s="45">
        <v>15974</v>
      </c>
      <c r="M47" s="45">
        <v>136629</v>
      </c>
      <c r="N47" s="45">
        <v>6001</v>
      </c>
      <c r="O47" s="9"/>
    </row>
    <row r="48" spans="1:15" s="10" customFormat="1" ht="15" customHeight="1">
      <c r="A48" s="9"/>
      <c r="B48" s="40" t="s">
        <v>20</v>
      </c>
      <c r="C48" s="45">
        <v>143699</v>
      </c>
      <c r="D48" s="45">
        <v>5703</v>
      </c>
      <c r="E48" s="45">
        <v>18249</v>
      </c>
      <c r="F48" s="45">
        <v>967</v>
      </c>
      <c r="G48" s="45">
        <v>55766</v>
      </c>
      <c r="H48" s="45">
        <v>50294</v>
      </c>
      <c r="I48" s="45">
        <v>13100</v>
      </c>
      <c r="J48" s="45">
        <v>1145</v>
      </c>
      <c r="K48" s="46">
        <v>145224</v>
      </c>
      <c r="L48" s="45">
        <v>8247</v>
      </c>
      <c r="M48" s="45">
        <v>114405</v>
      </c>
      <c r="N48" s="45">
        <v>11466</v>
      </c>
      <c r="O48" s="9"/>
    </row>
    <row r="49" spans="1:15" s="10" customFormat="1" ht="15" customHeight="1">
      <c r="A49" s="9"/>
      <c r="B49" s="40" t="s">
        <v>21</v>
      </c>
      <c r="C49" s="45">
        <v>148430</v>
      </c>
      <c r="D49" s="45">
        <v>4816</v>
      </c>
      <c r="E49" s="45">
        <v>16475</v>
      </c>
      <c r="F49" s="45">
        <v>799</v>
      </c>
      <c r="G49" s="45">
        <v>57056</v>
      </c>
      <c r="H49" s="45">
        <v>57661</v>
      </c>
      <c r="I49" s="45">
        <v>12611</v>
      </c>
      <c r="J49" s="45">
        <v>627</v>
      </c>
      <c r="K49" s="46">
        <v>150045</v>
      </c>
      <c r="L49" s="45">
        <v>7800</v>
      </c>
      <c r="M49" s="45">
        <v>130125</v>
      </c>
      <c r="N49" s="45">
        <v>17702</v>
      </c>
      <c r="O49" s="9"/>
    </row>
    <row r="50" spans="1:15" s="10" customFormat="1" ht="15" customHeight="1">
      <c r="A50" s="9"/>
      <c r="B50" s="40" t="s">
        <v>22</v>
      </c>
      <c r="C50" s="45">
        <v>147808</v>
      </c>
      <c r="D50" s="45">
        <v>5673</v>
      </c>
      <c r="E50" s="45">
        <v>17186</v>
      </c>
      <c r="F50" s="45">
        <v>851</v>
      </c>
      <c r="G50" s="45">
        <v>56454</v>
      </c>
      <c r="H50" s="45">
        <v>61786</v>
      </c>
      <c r="I50" s="45">
        <v>14372</v>
      </c>
      <c r="J50" s="45">
        <v>636</v>
      </c>
      <c r="K50" s="46">
        <v>156958</v>
      </c>
      <c r="L50" s="45">
        <v>17909</v>
      </c>
      <c r="M50" s="45">
        <v>111511</v>
      </c>
      <c r="N50" s="45">
        <v>0</v>
      </c>
      <c r="O50" s="9"/>
    </row>
    <row r="51" spans="1:15" s="10" customFormat="1" ht="15" customHeight="1">
      <c r="A51" s="9"/>
      <c r="B51" s="40" t="s">
        <v>23</v>
      </c>
      <c r="C51" s="45">
        <v>159641</v>
      </c>
      <c r="D51" s="45">
        <v>4340</v>
      </c>
      <c r="E51" s="45">
        <v>13872</v>
      </c>
      <c r="F51" s="45">
        <v>722</v>
      </c>
      <c r="G51" s="45">
        <v>49331</v>
      </c>
      <c r="H51" s="45">
        <v>53353</v>
      </c>
      <c r="I51" s="45">
        <v>11861</v>
      </c>
      <c r="J51" s="45">
        <v>587</v>
      </c>
      <c r="K51" s="46">
        <v>134066</v>
      </c>
      <c r="L51" s="45">
        <v>8090</v>
      </c>
      <c r="M51" s="45">
        <v>128301</v>
      </c>
      <c r="N51" s="45">
        <v>0</v>
      </c>
      <c r="O51" s="9"/>
    </row>
    <row r="52" spans="1:15" s="24" customFormat="1" ht="18" customHeight="1">
      <c r="A52" s="23"/>
      <c r="B52" s="47" t="s">
        <v>28</v>
      </c>
      <c r="C52" s="48">
        <f>SUM(C40:C51)</f>
        <v>1786488</v>
      </c>
      <c r="D52" s="48">
        <f aca="true" t="shared" si="3" ref="D52:N52">SUM(D40:D51)</f>
        <v>64827</v>
      </c>
      <c r="E52" s="48">
        <f t="shared" si="3"/>
        <v>200230</v>
      </c>
      <c r="F52" s="48">
        <f t="shared" si="3"/>
        <v>10418</v>
      </c>
      <c r="G52" s="48">
        <f t="shared" si="3"/>
        <v>590335</v>
      </c>
      <c r="H52" s="48">
        <f t="shared" si="3"/>
        <v>594853</v>
      </c>
      <c r="I52" s="48">
        <f t="shared" si="3"/>
        <v>158182</v>
      </c>
      <c r="J52" s="48">
        <f t="shared" si="3"/>
        <v>8310</v>
      </c>
      <c r="K52" s="48">
        <f t="shared" si="3"/>
        <v>1627155</v>
      </c>
      <c r="L52" s="48">
        <f t="shared" si="3"/>
        <v>173213</v>
      </c>
      <c r="M52" s="48">
        <f t="shared" si="3"/>
        <v>1539855</v>
      </c>
      <c r="N52" s="48">
        <f t="shared" si="3"/>
        <v>97846</v>
      </c>
      <c r="O52" s="23"/>
    </row>
    <row r="53" spans="1:15" ht="3.75" customHeight="1">
      <c r="A53" s="1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/>
      <c r="O53" s="1"/>
    </row>
    <row r="54" spans="1:15" ht="25.5" customHeight="1">
      <c r="A54" s="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"/>
    </row>
    <row r="55" spans="1:15" ht="18" customHeight="1">
      <c r="A55" s="17"/>
      <c r="B55" s="18" t="s">
        <v>33</v>
      </c>
      <c r="C55" s="19"/>
      <c r="D55" s="19"/>
      <c r="E55" s="19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6" customHeight="1">
      <c r="A56" s="17"/>
      <c r="B56" s="20"/>
      <c r="C56" s="21"/>
      <c r="D56" s="19"/>
      <c r="E56" s="19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8" customHeight="1">
      <c r="A57" s="17"/>
      <c r="B57" s="22" t="s">
        <v>34</v>
      </c>
      <c r="C57" s="19"/>
      <c r="D57" s="19"/>
      <c r="E57" s="19"/>
      <c r="F57" s="17"/>
      <c r="G57" s="17"/>
      <c r="H57" s="17"/>
      <c r="I57" s="17"/>
      <c r="J57" s="17"/>
      <c r="K57" s="17"/>
      <c r="L57" s="17"/>
      <c r="M57" s="17"/>
      <c r="N57" s="17"/>
      <c r="O57" s="17"/>
    </row>
  </sheetData>
  <mergeCells count="5">
    <mergeCell ref="D5:F5"/>
    <mergeCell ref="G5:J5"/>
    <mergeCell ref="B1:N1"/>
    <mergeCell ref="D4:K4"/>
    <mergeCell ref="B4:B7"/>
  </mergeCells>
  <printOptions horizontalCentered="1" verticalCentered="1"/>
  <pageMargins left="0" right="0" top="0.7874015748031497" bottom="0.5905511811023623" header="0" footer="0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2009-01-26T09:46:09Z</cp:lastPrinted>
  <dcterms:created xsi:type="dcterms:W3CDTF">2003-10-14T06:18:26Z</dcterms:created>
  <dcterms:modified xsi:type="dcterms:W3CDTF">2009-01-26T09:46:17Z</dcterms:modified>
  <cp:category/>
  <cp:version/>
  <cp:contentType/>
  <cp:contentStatus/>
</cp:coreProperties>
</file>