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ΚΛΙΝΚΕΡ'!$A$1:$O$57</definedName>
  </definedNames>
  <calcPr fullCalcOnLoad="1"/>
</workbook>
</file>

<file path=xl/sharedStrings.xml><?xml version="1.0" encoding="utf-8"?>
<sst xmlns="http://schemas.openxmlformats.org/spreadsheetml/2006/main" count="67" uniqueCount="36">
  <si>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</si>
  <si>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</si>
  <si>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</si>
  <si>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</si>
  <si>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</si>
  <si>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</si>
  <si>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</si>
  <si>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</si>
  <si>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</si>
  <si>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</si>
  <si>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</si>
  <si>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</si>
  <si>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</si>
  <si>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</si>
  <si>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</si>
  <si>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</si>
  <si>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</si>
  <si>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</si>
  <si>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</si>
  <si>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</si>
  <si>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</si>
  <si>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</si>
  <si>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</si>
  <si>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</si>
  <si>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</si>
  <si>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</si>
  <si>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>( Τόνοι)</t>
  </si>
  <si>
    <t xml:space="preserve">  IAN. - ΔΕΚ.</t>
  </si>
  <si>
    <r>
      <t xml:space="preserve"> </t>
    </r>
    <r>
      <rPr>
        <b/>
        <u val="single"/>
        <sz val="10"/>
        <color indexed="12"/>
        <rFont val="Arial"/>
        <family val="2"/>
      </rPr>
      <t>2008</t>
    </r>
  </si>
  <si>
    <r>
      <t xml:space="preserve"> </t>
    </r>
    <r>
      <rPr>
        <b/>
        <u val="single"/>
        <sz val="10"/>
        <color indexed="12"/>
        <rFont val="Arial"/>
        <family val="2"/>
      </rPr>
      <t>2009</t>
    </r>
  </si>
  <si>
    <t>Φαιό</t>
  </si>
  <si>
    <t>ΠΑΡΑΓΩΓΗ, ΠΩΛΗΣΕΙΣ KAI ΕΞΑΓΩΓΕΣ ΤΣΙΜΕΝΤΟΥ ΚΑΙ ΚΛΙΝΚΕΡ, 2008-2010</t>
  </si>
  <si>
    <r>
      <t xml:space="preserve"> </t>
    </r>
    <r>
      <rPr>
        <b/>
        <u val="single"/>
        <sz val="10"/>
        <color indexed="12"/>
        <rFont val="Arial"/>
        <family val="2"/>
      </rPr>
      <t>2010</t>
    </r>
  </si>
  <si>
    <t xml:space="preserve">  IΑΝ</t>
  </si>
  <si>
    <t>(Τελευταία Ενημέρωση 19/01/2011)</t>
  </si>
  <si>
    <t>COPYRIGHT © : 2011, REPUBLIC OF CYPRUS, STATISTICAL SERVICE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</si>
</sst>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1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Alignment="1" applyProtection="1">
      <alignment horizontal="center"/>
      <protection/>
    </xf>
    <xf numFmtId="37" fontId="1" fillId="18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0" fillId="18" borderId="11" xfId="0" applyNumberFormat="1" applyFont="1" applyFill="1" applyBorder="1" applyAlignment="1" applyProtection="1">
      <alignment/>
      <protection/>
    </xf>
    <xf numFmtId="37" fontId="10" fillId="18" borderId="0" xfId="0" applyNumberFormat="1" applyFont="1" applyFill="1" applyBorder="1" applyAlignment="1" applyProtection="1">
      <alignment horizontal="center"/>
      <protection/>
    </xf>
    <xf numFmtId="37" fontId="0" fillId="18" borderId="10" xfId="0" applyNumberFormat="1" applyFont="1" applyFill="1" applyBorder="1" applyAlignment="1">
      <alignment/>
    </xf>
    <xf numFmtId="37" fontId="10" fillId="18" borderId="11" xfId="0" applyNumberFormat="1" applyFont="1" applyFill="1" applyBorder="1" applyAlignment="1" applyProtection="1">
      <alignment horizontal="center"/>
      <protection/>
    </xf>
    <xf numFmtId="37" fontId="10" fillId="18" borderId="11" xfId="0" applyNumberFormat="1" applyFont="1" applyFill="1" applyBorder="1" applyAlignment="1" applyProtection="1">
      <alignment horizontal="left"/>
      <protection/>
    </xf>
    <xf numFmtId="37" fontId="10" fillId="18" borderId="10" xfId="0" applyNumberFormat="1" applyFont="1" applyFill="1" applyBorder="1" applyAlignment="1" applyProtection="1">
      <alignment horizontal="center"/>
      <protection/>
    </xf>
    <xf numFmtId="37" fontId="1" fillId="18" borderId="0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center" wrapText="1"/>
    </xf>
    <xf numFmtId="37" fontId="12" fillId="18" borderId="12" xfId="0" applyNumberFormat="1" applyFont="1" applyFill="1" applyBorder="1" applyAlignment="1">
      <alignment horizontal="center"/>
    </xf>
    <xf numFmtId="37" fontId="10" fillId="18" borderId="12" xfId="0" applyNumberFormat="1" applyFont="1" applyFill="1" applyBorder="1" applyAlignment="1">
      <alignment horizontal="center"/>
    </xf>
    <xf numFmtId="37" fontId="12" fillId="18" borderId="12" xfId="0" applyNumberFormat="1" applyFont="1" applyFill="1" applyBorder="1" applyAlignment="1">
      <alignment/>
    </xf>
    <xf numFmtId="37" fontId="12" fillId="18" borderId="12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lef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13" fillId="18" borderId="10" xfId="0" applyNumberFormat="1" applyFont="1" applyFill="1" applyBorder="1" applyAlignment="1">
      <alignment horizontal="left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37" fontId="3" fillId="19" borderId="0" xfId="0" applyNumberFormat="1" applyFont="1" applyFill="1" applyAlignment="1">
      <alignment horizontal="right"/>
    </xf>
    <xf numFmtId="49" fontId="10" fillId="18" borderId="11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right"/>
    </xf>
    <xf numFmtId="37" fontId="13" fillId="18" borderId="11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1" xfId="0" applyNumberFormat="1" applyFont="1" applyFill="1" applyBorder="1" applyAlignment="1" applyProtection="1">
      <alignment horizontal="left"/>
      <protection locked="0"/>
    </xf>
    <xf numFmtId="37" fontId="0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1" xfId="0" applyNumberFormat="1" applyFont="1" applyFill="1" applyBorder="1" applyAlignment="1" applyProtection="1">
      <alignment horizontal="left"/>
      <protection locked="0"/>
    </xf>
    <xf numFmtId="37" fontId="13" fillId="18" borderId="13" xfId="0" applyNumberFormat="1" applyFont="1" applyFill="1" applyBorder="1" applyAlignment="1">
      <alignment horizontal="left"/>
    </xf>
    <xf numFmtId="37" fontId="13" fillId="18" borderId="13" xfId="0" applyNumberFormat="1" applyFont="1" applyFill="1" applyBorder="1" applyAlignment="1">
      <alignment horizontal="right"/>
    </xf>
    <xf numFmtId="189" fontId="3" fillId="18" borderId="0" xfId="0" applyNumberFormat="1" applyFont="1" applyFill="1" applyBorder="1" applyAlignment="1">
      <alignment horizontal="right"/>
    </xf>
    <xf numFmtId="189" fontId="13" fillId="18" borderId="11" xfId="0" applyNumberFormat="1" applyFont="1" applyFill="1" applyBorder="1" applyAlignment="1">
      <alignment horizontal="left"/>
    </xf>
    <xf numFmtId="189" fontId="13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Border="1" applyAlignment="1">
      <alignment horizontal="right"/>
    </xf>
    <xf numFmtId="37" fontId="0" fillId="18" borderId="11" xfId="0" applyNumberFormat="1" applyFont="1" applyFill="1" applyBorder="1" applyAlignment="1">
      <alignment/>
    </xf>
    <xf numFmtId="37" fontId="13" fillId="18" borderId="13" xfId="0" applyNumberFormat="1" applyFont="1" applyFill="1" applyBorder="1" applyAlignment="1">
      <alignment/>
    </xf>
    <xf numFmtId="37" fontId="13" fillId="18" borderId="11" xfId="0" applyNumberFormat="1" applyFont="1" applyFill="1" applyBorder="1" applyAlignment="1">
      <alignment horizontal="left"/>
    </xf>
    <xf numFmtId="37" fontId="3" fillId="18" borderId="0" xfId="0" applyNumberFormat="1" applyFont="1" applyFill="1" applyBorder="1" applyAlignment="1">
      <alignment horizontal="right"/>
    </xf>
    <xf numFmtId="37" fontId="13" fillId="18" borderId="0" xfId="0" applyNumberFormat="1" applyFont="1" applyFill="1" applyBorder="1" applyAlignment="1">
      <alignment horizontal="left"/>
    </xf>
    <xf numFmtId="37" fontId="13" fillId="18" borderId="0" xfId="0" applyNumberFormat="1" applyFont="1" applyFill="1" applyBorder="1" applyAlignment="1">
      <alignment horizontal="right"/>
    </xf>
    <xf numFmtId="37" fontId="13" fillId="18" borderId="0" xfId="0" applyNumberFormat="1" applyFont="1" applyFill="1" applyBorder="1" applyAlignment="1">
      <alignment/>
    </xf>
    <xf numFmtId="37" fontId="3" fillId="19" borderId="0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4" xfId="0" applyNumberFormat="1" applyFont="1" applyFill="1" applyBorder="1" applyAlignment="1" applyProtection="1">
      <alignment/>
      <protection locked="0"/>
    </xf>
    <xf numFmtId="2" fontId="5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0" fillId="18" borderId="0" xfId="0" applyNumberFormat="1" applyFont="1" applyFill="1" applyBorder="1" applyAlignment="1" applyProtection="1">
      <alignment horizontal="center"/>
      <protection/>
    </xf>
    <xf numFmtId="37" fontId="10" fillId="18" borderId="15" xfId="0" applyNumberFormat="1" applyFont="1" applyFill="1" applyBorder="1" applyAlignment="1" applyProtection="1">
      <alignment horizontal="center"/>
      <protection/>
    </xf>
    <xf numFmtId="37" fontId="10" fillId="18" borderId="16" xfId="0" applyNumberFormat="1" applyFont="1" applyFill="1" applyBorder="1" applyAlignment="1" applyProtection="1">
      <alignment horizontal="center"/>
      <protection/>
    </xf>
    <xf numFmtId="37" fontId="10" fillId="18" borderId="17" xfId="0" applyNumberFormat="1" applyFont="1" applyFill="1" applyBorder="1" applyAlignment="1" applyProtection="1">
      <alignment horizontal="center"/>
      <protection/>
    </xf>
    <xf numFmtId="37" fontId="14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1" xfId="0" applyNumberFormat="1" applyFont="1" applyFill="1" applyBorder="1" applyAlignment="1" applyProtection="1">
      <alignment horizontal="center" vertical="center"/>
      <protection locked="0"/>
    </xf>
    <xf numFmtId="37" fontId="10" fillId="18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0</xdr:rowOff>
    </xdr:from>
    <xdr:to>
      <xdr:col>13</xdr:col>
      <xdr:colOff>628650</xdr:colOff>
      <xdr:row>0</xdr:row>
      <xdr:rowOff>381000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0.8515625" style="2" customWidth="1"/>
    <col min="4" max="4" width="8.140625" style="2" customWidth="1"/>
    <col min="5" max="5" width="9.140625" style="2" customWidth="1"/>
    <col min="6" max="6" width="6.8515625" style="2" customWidth="1"/>
    <col min="7" max="8" width="9.28125" style="2" customWidth="1"/>
    <col min="9" max="9" width="9.140625" style="2" customWidth="1"/>
    <col min="10" max="10" width="7.8515625" style="2" customWidth="1"/>
    <col min="11" max="11" width="10.7109375" style="65" customWidth="1"/>
    <col min="12" max="12" width="10.421875" style="2" customWidth="1"/>
    <col min="13" max="13" width="11.00390625" style="2" customWidth="1"/>
    <col min="14" max="14" width="10.140625" style="2" customWidth="1"/>
    <col min="15" max="15" width="1.7109375" style="2" customWidth="1"/>
    <col min="16" max="16384" width="6.421875" style="2" customWidth="1"/>
  </cols>
  <sheetData>
    <row r="1" spans="1:15" ht="37.5" customHeight="1" thickBot="1">
      <c r="A1" s="1"/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10.5" customHeight="1" thickTop="1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1"/>
    </row>
    <row r="3" spans="1:15" ht="14.25" customHeight="1">
      <c r="A3" s="1"/>
      <c r="B3" s="5"/>
      <c r="C3" s="6"/>
      <c r="D3" s="5"/>
      <c r="E3" s="5"/>
      <c r="F3" s="5"/>
      <c r="G3" s="5"/>
      <c r="H3" s="5"/>
      <c r="I3" s="5"/>
      <c r="J3" s="5"/>
      <c r="K3" s="7"/>
      <c r="L3" s="5"/>
      <c r="M3" s="1"/>
      <c r="N3" s="8" t="s">
        <v>26</v>
      </c>
      <c r="O3" s="1"/>
    </row>
    <row r="4" spans="1:15" s="11" customFormat="1" ht="16.5" customHeight="1">
      <c r="A4" s="9"/>
      <c r="B4" s="72" t="s">
        <v>24</v>
      </c>
      <c r="C4" s="10"/>
      <c r="D4" s="71" t="s">
        <v>8</v>
      </c>
      <c r="E4" s="71"/>
      <c r="F4" s="71"/>
      <c r="G4" s="71"/>
      <c r="H4" s="71"/>
      <c r="I4" s="71"/>
      <c r="J4" s="71"/>
      <c r="K4" s="71"/>
      <c r="L4" s="10"/>
      <c r="M4" s="10"/>
      <c r="N4" s="10"/>
      <c r="O4" s="9"/>
    </row>
    <row r="5" spans="1:15" s="11" customFormat="1" ht="16.5" customHeight="1">
      <c r="A5" s="9"/>
      <c r="B5" s="73"/>
      <c r="C5" s="12" t="s">
        <v>0</v>
      </c>
      <c r="D5" s="66" t="s">
        <v>2</v>
      </c>
      <c r="E5" s="66"/>
      <c r="F5" s="66"/>
      <c r="G5" s="67" t="s">
        <v>3</v>
      </c>
      <c r="H5" s="68"/>
      <c r="I5" s="68"/>
      <c r="J5" s="69"/>
      <c r="K5" s="14"/>
      <c r="L5" s="15" t="s">
        <v>7</v>
      </c>
      <c r="M5" s="15" t="s">
        <v>0</v>
      </c>
      <c r="N5" s="12" t="s">
        <v>7</v>
      </c>
      <c r="O5" s="9"/>
    </row>
    <row r="6" spans="1:15" s="11" customFormat="1" ht="16.5" customHeight="1">
      <c r="A6" s="9"/>
      <c r="B6" s="73"/>
      <c r="C6" s="16" t="s">
        <v>1</v>
      </c>
      <c r="D6" s="17" t="s">
        <v>30</v>
      </c>
      <c r="E6" s="17" t="s">
        <v>5</v>
      </c>
      <c r="F6" s="17" t="s">
        <v>6</v>
      </c>
      <c r="G6" s="17" t="s">
        <v>30</v>
      </c>
      <c r="H6" s="17" t="s">
        <v>5</v>
      </c>
      <c r="I6" s="17" t="s">
        <v>9</v>
      </c>
      <c r="J6" s="17" t="s">
        <v>25</v>
      </c>
      <c r="K6" s="13" t="s">
        <v>11</v>
      </c>
      <c r="L6" s="15" t="s">
        <v>1</v>
      </c>
      <c r="M6" s="15" t="s">
        <v>4</v>
      </c>
      <c r="N6" s="12" t="s">
        <v>4</v>
      </c>
      <c r="O6" s="9"/>
    </row>
    <row r="7" spans="1:15" s="26" customFormat="1" ht="16.5" customHeight="1">
      <c r="A7" s="18"/>
      <c r="B7" s="74"/>
      <c r="C7" s="19"/>
      <c r="D7" s="20"/>
      <c r="E7" s="21"/>
      <c r="F7" s="21"/>
      <c r="G7" s="20"/>
      <c r="H7" s="21"/>
      <c r="I7" s="22" t="s">
        <v>10</v>
      </c>
      <c r="J7" s="21"/>
      <c r="K7" s="23"/>
      <c r="L7" s="21"/>
      <c r="M7" s="24"/>
      <c r="N7" s="25"/>
      <c r="O7" s="18"/>
    </row>
    <row r="8" spans="1:15" s="31" customFormat="1" ht="3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30"/>
      <c r="L8" s="29"/>
      <c r="M8" s="29"/>
      <c r="N8" s="29"/>
      <c r="O8" s="27"/>
    </row>
    <row r="9" spans="1:15" s="31" customFormat="1" ht="18" customHeight="1">
      <c r="A9" s="27"/>
      <c r="B9" s="32" t="s">
        <v>32</v>
      </c>
      <c r="C9" s="33"/>
      <c r="D9" s="33"/>
      <c r="E9" s="33"/>
      <c r="F9" s="33"/>
      <c r="G9" s="33"/>
      <c r="H9" s="33"/>
      <c r="I9" s="33"/>
      <c r="J9" s="33"/>
      <c r="K9" s="34"/>
      <c r="L9" s="33"/>
      <c r="M9" s="33"/>
      <c r="N9" s="33"/>
      <c r="O9" s="27"/>
    </row>
    <row r="10" spans="1:15" s="38" customFormat="1" ht="18" customHeight="1">
      <c r="A10" s="35"/>
      <c r="B10" s="36" t="s">
        <v>33</v>
      </c>
      <c r="C10" s="37">
        <v>83971</v>
      </c>
      <c r="D10" s="37">
        <v>0</v>
      </c>
      <c r="E10" s="37">
        <v>8029</v>
      </c>
      <c r="F10" s="37">
        <v>367</v>
      </c>
      <c r="G10" s="37">
        <v>23325</v>
      </c>
      <c r="H10" s="37">
        <v>44269</v>
      </c>
      <c r="I10" s="37">
        <v>7586</v>
      </c>
      <c r="J10" s="37">
        <v>535</v>
      </c>
      <c r="K10" s="37">
        <f aca="true" t="shared" si="0" ref="K10:K21">SUM(D10:J10)</f>
        <v>84111</v>
      </c>
      <c r="L10" s="37">
        <v>0</v>
      </c>
      <c r="M10" s="37">
        <v>91330</v>
      </c>
      <c r="N10" s="37">
        <v>0</v>
      </c>
      <c r="O10" s="35"/>
    </row>
    <row r="11" spans="1:15" s="38" customFormat="1" ht="18" customHeight="1">
      <c r="A11" s="35"/>
      <c r="B11" s="39" t="s">
        <v>13</v>
      </c>
      <c r="C11" s="37">
        <v>87595</v>
      </c>
      <c r="D11" s="37">
        <v>0</v>
      </c>
      <c r="E11" s="37">
        <v>12925</v>
      </c>
      <c r="F11" s="37">
        <v>570</v>
      </c>
      <c r="G11" s="37">
        <v>31479</v>
      </c>
      <c r="H11" s="37">
        <v>44785</v>
      </c>
      <c r="I11" s="37">
        <v>8593</v>
      </c>
      <c r="J11" s="37">
        <v>1002</v>
      </c>
      <c r="K11" s="37">
        <f t="shared" si="0"/>
        <v>99354</v>
      </c>
      <c r="L11" s="37">
        <v>0</v>
      </c>
      <c r="M11" s="37">
        <v>94402</v>
      </c>
      <c r="N11" s="37">
        <v>0</v>
      </c>
      <c r="O11" s="35"/>
    </row>
    <row r="12" spans="1:15" s="38" customFormat="1" ht="18" customHeight="1">
      <c r="A12" s="35"/>
      <c r="B12" s="39" t="s">
        <v>14</v>
      </c>
      <c r="C12" s="37">
        <v>124547</v>
      </c>
      <c r="D12" s="37">
        <v>0</v>
      </c>
      <c r="E12" s="37">
        <v>16819</v>
      </c>
      <c r="F12" s="37">
        <v>886</v>
      </c>
      <c r="G12" s="37">
        <v>48310</v>
      </c>
      <c r="H12" s="37">
        <v>58381</v>
      </c>
      <c r="I12" s="37">
        <v>10567</v>
      </c>
      <c r="J12" s="37">
        <v>885</v>
      </c>
      <c r="K12" s="37">
        <f t="shared" si="0"/>
        <v>135848</v>
      </c>
      <c r="L12" s="37">
        <v>0</v>
      </c>
      <c r="M12" s="37">
        <v>94176</v>
      </c>
      <c r="N12" s="37">
        <v>0</v>
      </c>
      <c r="O12" s="35"/>
    </row>
    <row r="13" spans="1:15" s="38" customFormat="1" ht="18" customHeight="1">
      <c r="A13" s="35"/>
      <c r="B13" s="39" t="s">
        <v>15</v>
      </c>
      <c r="C13" s="37">
        <v>109279</v>
      </c>
      <c r="D13" s="37">
        <v>0</v>
      </c>
      <c r="E13" s="37">
        <v>14045</v>
      </c>
      <c r="F13" s="37">
        <v>729</v>
      </c>
      <c r="G13" s="37">
        <v>32640</v>
      </c>
      <c r="H13" s="37">
        <v>43756</v>
      </c>
      <c r="I13" s="37">
        <v>7893</v>
      </c>
      <c r="J13" s="37">
        <v>686</v>
      </c>
      <c r="K13" s="37">
        <f t="shared" si="0"/>
        <v>99749</v>
      </c>
      <c r="L13" s="37">
        <v>0</v>
      </c>
      <c r="M13" s="37">
        <v>100757</v>
      </c>
      <c r="N13" s="37">
        <v>0</v>
      </c>
      <c r="O13" s="35"/>
    </row>
    <row r="14" spans="1:15" s="38" customFormat="1" ht="18" customHeight="1">
      <c r="A14" s="35"/>
      <c r="B14" s="39" t="s">
        <v>16</v>
      </c>
      <c r="C14" s="37">
        <v>136733</v>
      </c>
      <c r="D14" s="37">
        <v>0</v>
      </c>
      <c r="E14" s="37">
        <v>15914</v>
      </c>
      <c r="F14" s="37">
        <v>771</v>
      </c>
      <c r="G14" s="37">
        <v>36025</v>
      </c>
      <c r="H14" s="37">
        <v>54651</v>
      </c>
      <c r="I14" s="37">
        <v>11798</v>
      </c>
      <c r="J14" s="37">
        <v>1040</v>
      </c>
      <c r="K14" s="37">
        <f t="shared" si="0"/>
        <v>120199</v>
      </c>
      <c r="L14" s="37">
        <v>1050</v>
      </c>
      <c r="M14" s="37">
        <v>91375</v>
      </c>
      <c r="N14" s="37">
        <v>0</v>
      </c>
      <c r="O14" s="35"/>
    </row>
    <row r="15" spans="1:15" s="38" customFormat="1" ht="18" customHeight="1">
      <c r="A15" s="35"/>
      <c r="B15" s="39" t="s">
        <v>17</v>
      </c>
      <c r="C15" s="37">
        <v>120054</v>
      </c>
      <c r="D15" s="37">
        <v>0</v>
      </c>
      <c r="E15" s="37">
        <v>17526</v>
      </c>
      <c r="F15" s="37">
        <v>867</v>
      </c>
      <c r="G15" s="37">
        <v>39889</v>
      </c>
      <c r="H15" s="37">
        <v>58663</v>
      </c>
      <c r="I15" s="37">
        <v>13113</v>
      </c>
      <c r="J15" s="37">
        <v>886</v>
      </c>
      <c r="K15" s="37">
        <f t="shared" si="0"/>
        <v>130944</v>
      </c>
      <c r="L15" s="37">
        <v>5886</v>
      </c>
      <c r="M15" s="37">
        <v>94782</v>
      </c>
      <c r="N15" s="37">
        <v>0</v>
      </c>
      <c r="O15" s="35"/>
    </row>
    <row r="16" spans="1:15" s="38" customFormat="1" ht="18" customHeight="1">
      <c r="A16" s="35"/>
      <c r="B16" s="39" t="s">
        <v>18</v>
      </c>
      <c r="C16" s="37">
        <v>130221</v>
      </c>
      <c r="D16" s="37">
        <v>0</v>
      </c>
      <c r="E16" s="37">
        <v>16670</v>
      </c>
      <c r="F16" s="37">
        <v>823</v>
      </c>
      <c r="G16" s="37">
        <v>41746</v>
      </c>
      <c r="H16" s="37">
        <v>63948</v>
      </c>
      <c r="I16" s="37">
        <v>15550</v>
      </c>
      <c r="J16" s="37">
        <v>1215</v>
      </c>
      <c r="K16" s="37">
        <f t="shared" si="0"/>
        <v>139952</v>
      </c>
      <c r="L16" s="37">
        <v>5891</v>
      </c>
      <c r="M16" s="37">
        <v>85425</v>
      </c>
      <c r="N16" s="37">
        <v>0</v>
      </c>
      <c r="O16" s="35"/>
    </row>
    <row r="17" spans="1:15" s="38" customFormat="1" ht="18" customHeight="1">
      <c r="A17" s="35"/>
      <c r="B17" s="39" t="s">
        <v>19</v>
      </c>
      <c r="C17" s="37">
        <v>75763</v>
      </c>
      <c r="D17" s="37">
        <v>0</v>
      </c>
      <c r="E17" s="37">
        <v>8254</v>
      </c>
      <c r="F17" s="37">
        <v>424</v>
      </c>
      <c r="G17" s="37">
        <v>6209</v>
      </c>
      <c r="H17" s="37">
        <v>28739</v>
      </c>
      <c r="I17" s="37">
        <v>5880</v>
      </c>
      <c r="J17" s="37">
        <v>303</v>
      </c>
      <c r="K17" s="37">
        <f t="shared" si="0"/>
        <v>49809</v>
      </c>
      <c r="L17" s="37">
        <v>0</v>
      </c>
      <c r="M17" s="37">
        <v>79605</v>
      </c>
      <c r="N17" s="37">
        <v>0</v>
      </c>
      <c r="O17" s="35"/>
    </row>
    <row r="18" spans="1:15" s="38" customFormat="1" ht="18" customHeight="1">
      <c r="A18" s="35"/>
      <c r="B18" s="39" t="s">
        <v>20</v>
      </c>
      <c r="C18" s="37">
        <v>106151</v>
      </c>
      <c r="D18" s="37">
        <v>0</v>
      </c>
      <c r="E18" s="37">
        <v>15342</v>
      </c>
      <c r="F18" s="37">
        <v>640</v>
      </c>
      <c r="G18" s="37">
        <v>31249</v>
      </c>
      <c r="H18" s="37">
        <v>56387</v>
      </c>
      <c r="I18" s="37">
        <v>14128</v>
      </c>
      <c r="J18" s="37">
        <v>861</v>
      </c>
      <c r="K18" s="37">
        <f t="shared" si="0"/>
        <v>118607</v>
      </c>
      <c r="L18" s="37">
        <v>0</v>
      </c>
      <c r="M18" s="37">
        <v>93703</v>
      </c>
      <c r="N18" s="37">
        <v>0</v>
      </c>
      <c r="O18" s="35"/>
    </row>
    <row r="19" spans="1:15" s="38" customFormat="1" ht="18" customHeight="1">
      <c r="A19" s="35"/>
      <c r="B19" s="39" t="s">
        <v>21</v>
      </c>
      <c r="C19" s="37">
        <v>130302</v>
      </c>
      <c r="D19" s="37">
        <v>0</v>
      </c>
      <c r="E19" s="37">
        <v>13472</v>
      </c>
      <c r="F19" s="37">
        <v>579</v>
      </c>
      <c r="G19" s="37">
        <v>34041</v>
      </c>
      <c r="H19" s="37">
        <v>53660</v>
      </c>
      <c r="I19" s="37">
        <v>12579</v>
      </c>
      <c r="J19" s="37">
        <v>867</v>
      </c>
      <c r="K19" s="37">
        <f t="shared" si="0"/>
        <v>115198</v>
      </c>
      <c r="L19" s="37">
        <v>0</v>
      </c>
      <c r="M19" s="37">
        <v>70354</v>
      </c>
      <c r="N19" s="37">
        <v>0</v>
      </c>
      <c r="O19" s="35"/>
    </row>
    <row r="20" spans="1:15" s="38" customFormat="1" ht="18" customHeight="1">
      <c r="A20" s="35"/>
      <c r="B20" s="39" t="s">
        <v>22</v>
      </c>
      <c r="C20" s="37">
        <v>118608</v>
      </c>
      <c r="D20" s="37">
        <v>0</v>
      </c>
      <c r="E20" s="37">
        <v>15783</v>
      </c>
      <c r="F20" s="37">
        <v>660</v>
      </c>
      <c r="G20" s="37">
        <v>36767</v>
      </c>
      <c r="H20" s="37">
        <v>62618</v>
      </c>
      <c r="I20" s="37">
        <v>16405</v>
      </c>
      <c r="J20" s="37">
        <v>926</v>
      </c>
      <c r="K20" s="37">
        <f t="shared" si="0"/>
        <v>133159</v>
      </c>
      <c r="L20" s="37">
        <v>0</v>
      </c>
      <c r="M20" s="37">
        <v>73918</v>
      </c>
      <c r="N20" s="37">
        <v>0</v>
      </c>
      <c r="O20" s="35"/>
    </row>
    <row r="21" spans="1:15" s="38" customFormat="1" ht="18" customHeight="1">
      <c r="A21" s="35"/>
      <c r="B21" s="39" t="s">
        <v>23</v>
      </c>
      <c r="C21" s="37">
        <v>105539</v>
      </c>
      <c r="D21" s="37">
        <v>0</v>
      </c>
      <c r="E21" s="37">
        <v>14901</v>
      </c>
      <c r="F21" s="37">
        <v>358</v>
      </c>
      <c r="G21" s="37">
        <v>30643</v>
      </c>
      <c r="H21" s="37">
        <v>47654</v>
      </c>
      <c r="I21" s="37">
        <v>13782</v>
      </c>
      <c r="J21" s="37">
        <v>790</v>
      </c>
      <c r="K21" s="37">
        <f t="shared" si="0"/>
        <v>108128</v>
      </c>
      <c r="L21" s="37">
        <v>0</v>
      </c>
      <c r="M21" s="37">
        <v>66642</v>
      </c>
      <c r="N21" s="37">
        <v>0</v>
      </c>
      <c r="O21" s="35"/>
    </row>
    <row r="22" spans="1:15" s="38" customFormat="1" ht="18" customHeight="1" thickBot="1">
      <c r="A22" s="35"/>
      <c r="B22" s="40" t="s">
        <v>27</v>
      </c>
      <c r="C22" s="41">
        <f>SUM(C10:C21)</f>
        <v>1328763</v>
      </c>
      <c r="D22" s="41">
        <f aca="true" t="shared" si="1" ref="D22:N22">SUM(D10:D21)</f>
        <v>0</v>
      </c>
      <c r="E22" s="41">
        <f t="shared" si="1"/>
        <v>169680</v>
      </c>
      <c r="F22" s="41">
        <f t="shared" si="1"/>
        <v>7674</v>
      </c>
      <c r="G22" s="41">
        <f t="shared" si="1"/>
        <v>392323</v>
      </c>
      <c r="H22" s="41">
        <f t="shared" si="1"/>
        <v>617511</v>
      </c>
      <c r="I22" s="41">
        <f t="shared" si="1"/>
        <v>137874</v>
      </c>
      <c r="J22" s="41">
        <f t="shared" si="1"/>
        <v>9996</v>
      </c>
      <c r="K22" s="41">
        <f t="shared" si="1"/>
        <v>1335058</v>
      </c>
      <c r="L22" s="41">
        <f t="shared" si="1"/>
        <v>12827</v>
      </c>
      <c r="M22" s="41">
        <f t="shared" si="1"/>
        <v>1036469</v>
      </c>
      <c r="N22" s="41">
        <f t="shared" si="1"/>
        <v>0</v>
      </c>
      <c r="O22" s="35"/>
    </row>
    <row r="23" spans="1:15" s="45" customFormat="1" ht="3.75" customHeight="1" thickTop="1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2"/>
    </row>
    <row r="24" spans="1:15" s="31" customFormat="1" ht="18" customHeight="1">
      <c r="A24" s="27"/>
      <c r="B24" s="32" t="s">
        <v>29</v>
      </c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27"/>
    </row>
    <row r="25" spans="1:15" s="31" customFormat="1" ht="18" customHeight="1">
      <c r="A25" s="27"/>
      <c r="B25" s="39" t="s">
        <v>12</v>
      </c>
      <c r="C25" s="46">
        <v>122822</v>
      </c>
      <c r="D25" s="46">
        <v>9321</v>
      </c>
      <c r="E25" s="46">
        <v>11325</v>
      </c>
      <c r="F25" s="46">
        <v>687</v>
      </c>
      <c r="G25" s="46">
        <v>39227</v>
      </c>
      <c r="H25" s="46">
        <v>50614</v>
      </c>
      <c r="I25" s="46">
        <v>8891</v>
      </c>
      <c r="J25" s="46">
        <v>806</v>
      </c>
      <c r="K25" s="37">
        <f aca="true" t="shared" si="2" ref="K25:K36">SUM(D25:J25)</f>
        <v>120871</v>
      </c>
      <c r="L25" s="46">
        <v>0</v>
      </c>
      <c r="M25" s="46">
        <v>132896</v>
      </c>
      <c r="N25" s="46">
        <v>0</v>
      </c>
      <c r="O25" s="27"/>
    </row>
    <row r="26" spans="1:15" s="31" customFormat="1" ht="18" customHeight="1">
      <c r="A26" s="27"/>
      <c r="B26" s="39" t="s">
        <v>13</v>
      </c>
      <c r="C26" s="46">
        <v>103383</v>
      </c>
      <c r="D26" s="46">
        <v>7738</v>
      </c>
      <c r="E26" s="46">
        <v>6636</v>
      </c>
      <c r="F26" s="46">
        <v>472</v>
      </c>
      <c r="G26" s="46">
        <v>42464</v>
      </c>
      <c r="H26" s="46">
        <v>49455</v>
      </c>
      <c r="I26" s="46">
        <v>14813</v>
      </c>
      <c r="J26" s="46">
        <v>789</v>
      </c>
      <c r="K26" s="37">
        <f t="shared" si="2"/>
        <v>122367</v>
      </c>
      <c r="L26" s="46">
        <v>0</v>
      </c>
      <c r="M26" s="46">
        <v>105566</v>
      </c>
      <c r="N26" s="46">
        <v>0</v>
      </c>
      <c r="O26" s="27"/>
    </row>
    <row r="27" spans="1:15" s="31" customFormat="1" ht="18" customHeight="1">
      <c r="A27" s="27"/>
      <c r="B27" s="39" t="s">
        <v>14</v>
      </c>
      <c r="C27" s="46">
        <v>124982</v>
      </c>
      <c r="D27" s="46">
        <v>22</v>
      </c>
      <c r="E27" s="46">
        <v>18600</v>
      </c>
      <c r="F27" s="46">
        <v>580</v>
      </c>
      <c r="G27" s="46">
        <v>35258</v>
      </c>
      <c r="H27" s="46">
        <v>57173</v>
      </c>
      <c r="I27" s="46">
        <v>11550</v>
      </c>
      <c r="J27" s="46">
        <v>640</v>
      </c>
      <c r="K27" s="37">
        <f t="shared" si="2"/>
        <v>123823</v>
      </c>
      <c r="L27" s="46">
        <v>0</v>
      </c>
      <c r="M27" s="46">
        <v>123092</v>
      </c>
      <c r="N27" s="46">
        <v>0</v>
      </c>
      <c r="O27" s="27"/>
    </row>
    <row r="28" spans="1:15" s="31" customFormat="1" ht="18" customHeight="1">
      <c r="A28" s="27"/>
      <c r="B28" s="39" t="s">
        <v>15</v>
      </c>
      <c r="C28" s="46">
        <v>106559</v>
      </c>
      <c r="D28" s="46">
        <v>0</v>
      </c>
      <c r="E28" s="46">
        <v>16318</v>
      </c>
      <c r="F28" s="46">
        <v>819</v>
      </c>
      <c r="G28" s="46">
        <v>23700</v>
      </c>
      <c r="H28" s="46">
        <v>64358</v>
      </c>
      <c r="I28" s="46">
        <v>11513</v>
      </c>
      <c r="J28" s="46">
        <v>684</v>
      </c>
      <c r="K28" s="37">
        <f t="shared" si="2"/>
        <v>117392</v>
      </c>
      <c r="L28" s="46">
        <v>5265</v>
      </c>
      <c r="M28" s="46">
        <v>79429</v>
      </c>
      <c r="N28" s="46">
        <v>0</v>
      </c>
      <c r="O28" s="27"/>
    </row>
    <row r="29" spans="1:15" s="31" customFormat="1" ht="18" customHeight="1">
      <c r="A29" s="27"/>
      <c r="B29" s="39" t="s">
        <v>16</v>
      </c>
      <c r="C29" s="37">
        <v>145955</v>
      </c>
      <c r="D29" s="46">
        <v>0</v>
      </c>
      <c r="E29" s="46">
        <v>19201</v>
      </c>
      <c r="F29" s="46">
        <v>860</v>
      </c>
      <c r="G29" s="46">
        <v>35356</v>
      </c>
      <c r="H29" s="46">
        <v>63671</v>
      </c>
      <c r="I29" s="46">
        <v>11876</v>
      </c>
      <c r="J29" s="46">
        <v>1240</v>
      </c>
      <c r="K29" s="37">
        <f t="shared" si="2"/>
        <v>132204</v>
      </c>
      <c r="L29" s="46">
        <v>5282</v>
      </c>
      <c r="M29" s="46">
        <v>118899</v>
      </c>
      <c r="N29" s="46">
        <v>0</v>
      </c>
      <c r="O29" s="27"/>
    </row>
    <row r="30" spans="1:15" s="31" customFormat="1" ht="18" customHeight="1">
      <c r="A30" s="27"/>
      <c r="B30" s="39" t="s">
        <v>17</v>
      </c>
      <c r="C30" s="37">
        <v>151051</v>
      </c>
      <c r="D30" s="46">
        <v>40</v>
      </c>
      <c r="E30" s="46">
        <v>19541</v>
      </c>
      <c r="F30" s="46">
        <v>919</v>
      </c>
      <c r="G30" s="46">
        <v>40888</v>
      </c>
      <c r="H30" s="46">
        <v>62794</v>
      </c>
      <c r="I30" s="46">
        <v>12412</v>
      </c>
      <c r="J30" s="46">
        <v>855</v>
      </c>
      <c r="K30" s="37">
        <f t="shared" si="2"/>
        <v>137449</v>
      </c>
      <c r="L30" s="46">
        <v>10092</v>
      </c>
      <c r="M30" s="46">
        <v>110586</v>
      </c>
      <c r="N30" s="46">
        <v>17899</v>
      </c>
      <c r="O30" s="27"/>
    </row>
    <row r="31" spans="1:15" s="31" customFormat="1" ht="18" customHeight="1">
      <c r="A31" s="27"/>
      <c r="B31" s="39" t="s">
        <v>18</v>
      </c>
      <c r="C31" s="37">
        <v>146051</v>
      </c>
      <c r="D31" s="46">
        <v>120</v>
      </c>
      <c r="E31" s="46">
        <v>20060</v>
      </c>
      <c r="F31" s="46">
        <v>853</v>
      </c>
      <c r="G31" s="46">
        <v>39710</v>
      </c>
      <c r="H31" s="46">
        <v>76914</v>
      </c>
      <c r="I31" s="46">
        <v>13180</v>
      </c>
      <c r="J31" s="46">
        <v>905</v>
      </c>
      <c r="K31" s="37">
        <f t="shared" si="2"/>
        <v>151742</v>
      </c>
      <c r="L31" s="46">
        <v>12108</v>
      </c>
      <c r="M31" s="46">
        <v>109134</v>
      </c>
      <c r="N31" s="46">
        <v>12387</v>
      </c>
      <c r="O31" s="27"/>
    </row>
    <row r="32" spans="1:15" s="31" customFormat="1" ht="18" customHeight="1">
      <c r="A32" s="27"/>
      <c r="B32" s="39" t="s">
        <v>19</v>
      </c>
      <c r="C32" s="37">
        <v>82458</v>
      </c>
      <c r="D32" s="46">
        <v>0</v>
      </c>
      <c r="E32" s="46">
        <v>10047</v>
      </c>
      <c r="F32" s="46">
        <v>592</v>
      </c>
      <c r="G32" s="46">
        <v>4589</v>
      </c>
      <c r="H32" s="46">
        <v>27991</v>
      </c>
      <c r="I32" s="46">
        <v>4686</v>
      </c>
      <c r="J32" s="46">
        <v>424</v>
      </c>
      <c r="K32" s="37">
        <f t="shared" si="2"/>
        <v>48329</v>
      </c>
      <c r="L32" s="46">
        <v>10013</v>
      </c>
      <c r="M32" s="46">
        <v>81444</v>
      </c>
      <c r="N32" s="46">
        <v>0</v>
      </c>
      <c r="O32" s="27"/>
    </row>
    <row r="33" spans="1:15" s="31" customFormat="1" ht="18" customHeight="1">
      <c r="A33" s="27"/>
      <c r="B33" s="39" t="s">
        <v>20</v>
      </c>
      <c r="C33" s="37">
        <v>107997</v>
      </c>
      <c r="D33" s="46">
        <v>0</v>
      </c>
      <c r="E33" s="46">
        <v>17339</v>
      </c>
      <c r="F33" s="46">
        <v>842</v>
      </c>
      <c r="G33" s="46">
        <v>30855</v>
      </c>
      <c r="H33" s="46">
        <v>66613</v>
      </c>
      <c r="I33" s="46">
        <v>10069</v>
      </c>
      <c r="J33" s="46">
        <v>939</v>
      </c>
      <c r="K33" s="37">
        <f t="shared" si="2"/>
        <v>126657</v>
      </c>
      <c r="L33" s="46">
        <v>0</v>
      </c>
      <c r="M33" s="46">
        <v>105847</v>
      </c>
      <c r="N33" s="46">
        <v>0</v>
      </c>
      <c r="O33" s="27"/>
    </row>
    <row r="34" spans="1:15" s="31" customFormat="1" ht="18" customHeight="1">
      <c r="A34" s="27"/>
      <c r="B34" s="39" t="s">
        <v>21</v>
      </c>
      <c r="C34" s="37">
        <v>141342</v>
      </c>
      <c r="D34" s="46">
        <v>0</v>
      </c>
      <c r="E34" s="46">
        <v>16475</v>
      </c>
      <c r="F34" s="46">
        <v>738</v>
      </c>
      <c r="G34" s="46">
        <v>31448</v>
      </c>
      <c r="H34" s="46">
        <v>67964</v>
      </c>
      <c r="I34" s="46">
        <v>11520</v>
      </c>
      <c r="J34" s="46">
        <v>736</v>
      </c>
      <c r="K34" s="37">
        <f t="shared" si="2"/>
        <v>128881</v>
      </c>
      <c r="L34" s="46">
        <v>10029</v>
      </c>
      <c r="M34" s="46">
        <v>78348</v>
      </c>
      <c r="N34" s="46">
        <v>0</v>
      </c>
      <c r="O34" s="27"/>
    </row>
    <row r="35" spans="1:15" s="31" customFormat="1" ht="18" customHeight="1">
      <c r="A35" s="27"/>
      <c r="B35" s="39" t="s">
        <v>22</v>
      </c>
      <c r="C35" s="37">
        <v>124883</v>
      </c>
      <c r="D35" s="46">
        <v>0</v>
      </c>
      <c r="E35" s="46">
        <v>15574</v>
      </c>
      <c r="F35" s="46">
        <v>715</v>
      </c>
      <c r="G35" s="46">
        <v>29635</v>
      </c>
      <c r="H35" s="46">
        <v>66325</v>
      </c>
      <c r="I35" s="46">
        <v>9061</v>
      </c>
      <c r="J35" s="46">
        <v>950</v>
      </c>
      <c r="K35" s="37">
        <f t="shared" si="2"/>
        <v>122260</v>
      </c>
      <c r="L35" s="46">
        <v>0</v>
      </c>
      <c r="M35" s="46">
        <v>121906</v>
      </c>
      <c r="N35" s="46">
        <v>0</v>
      </c>
      <c r="O35" s="27"/>
    </row>
    <row r="36" spans="1:15" s="31" customFormat="1" ht="18" customHeight="1">
      <c r="A36" s="27"/>
      <c r="B36" s="39" t="s">
        <v>23</v>
      </c>
      <c r="C36" s="37">
        <v>123360</v>
      </c>
      <c r="D36" s="46">
        <v>0</v>
      </c>
      <c r="E36" s="46">
        <v>16445</v>
      </c>
      <c r="F36" s="46">
        <v>720</v>
      </c>
      <c r="G36" s="46">
        <v>24913</v>
      </c>
      <c r="H36" s="46">
        <v>56088</v>
      </c>
      <c r="I36" s="46">
        <v>8401</v>
      </c>
      <c r="J36" s="46">
        <v>623</v>
      </c>
      <c r="K36" s="37">
        <f t="shared" si="2"/>
        <v>107190</v>
      </c>
      <c r="L36" s="46">
        <v>0</v>
      </c>
      <c r="M36" s="46">
        <v>96630</v>
      </c>
      <c r="N36" s="46">
        <v>0</v>
      </c>
      <c r="O36" s="27"/>
    </row>
    <row r="37" spans="1:15" s="31" customFormat="1" ht="18" customHeight="1" thickBot="1">
      <c r="A37" s="27"/>
      <c r="B37" s="40" t="s">
        <v>27</v>
      </c>
      <c r="C37" s="47">
        <f>SUM(C25:C36)</f>
        <v>1480843</v>
      </c>
      <c r="D37" s="47">
        <f aca="true" t="shared" si="3" ref="D37:N37">SUM(D25:D36)</f>
        <v>17241</v>
      </c>
      <c r="E37" s="47">
        <f t="shared" si="3"/>
        <v>187561</v>
      </c>
      <c r="F37" s="47">
        <f t="shared" si="3"/>
        <v>8797</v>
      </c>
      <c r="G37" s="47">
        <f t="shared" si="3"/>
        <v>378043</v>
      </c>
      <c r="H37" s="47">
        <f t="shared" si="3"/>
        <v>709960</v>
      </c>
      <c r="I37" s="47">
        <f t="shared" si="3"/>
        <v>127972</v>
      </c>
      <c r="J37" s="47">
        <f t="shared" si="3"/>
        <v>9591</v>
      </c>
      <c r="K37" s="47">
        <f t="shared" si="3"/>
        <v>1439165</v>
      </c>
      <c r="L37" s="47">
        <f t="shared" si="3"/>
        <v>52789</v>
      </c>
      <c r="M37" s="47">
        <f t="shared" si="3"/>
        <v>1263777</v>
      </c>
      <c r="N37" s="47">
        <f t="shared" si="3"/>
        <v>30286</v>
      </c>
      <c r="O37" s="27"/>
    </row>
    <row r="38" spans="1:15" s="31" customFormat="1" ht="3.75" customHeight="1" thickTop="1">
      <c r="A38" s="27"/>
      <c r="B38" s="4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/>
    </row>
    <row r="39" spans="1:15" s="31" customFormat="1" ht="15" customHeight="1">
      <c r="A39" s="27"/>
      <c r="B39" s="32" t="s">
        <v>28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/>
    </row>
    <row r="40" spans="1:15" s="31" customFormat="1" ht="18" customHeight="1">
      <c r="A40" s="27"/>
      <c r="B40" s="39" t="s">
        <v>12</v>
      </c>
      <c r="C40" s="46">
        <v>149206</v>
      </c>
      <c r="D40" s="46">
        <v>5037</v>
      </c>
      <c r="E40" s="46">
        <v>17980</v>
      </c>
      <c r="F40" s="46">
        <v>781</v>
      </c>
      <c r="G40" s="46">
        <v>54508</v>
      </c>
      <c r="H40" s="46">
        <v>63966</v>
      </c>
      <c r="I40" s="46">
        <v>13290</v>
      </c>
      <c r="J40" s="46">
        <v>1025</v>
      </c>
      <c r="K40" s="46">
        <f aca="true" t="shared" si="4" ref="K40:K51">SUM(D40:J40)</f>
        <v>156587</v>
      </c>
      <c r="L40" s="46">
        <v>0</v>
      </c>
      <c r="M40" s="46">
        <v>135475</v>
      </c>
      <c r="N40" s="46">
        <v>0</v>
      </c>
      <c r="O40" s="27"/>
    </row>
    <row r="41" spans="1:15" s="31" customFormat="1" ht="18" customHeight="1">
      <c r="A41" s="27"/>
      <c r="B41" s="39" t="s">
        <v>13</v>
      </c>
      <c r="C41" s="46">
        <v>160204</v>
      </c>
      <c r="D41" s="46">
        <v>4654</v>
      </c>
      <c r="E41" s="46">
        <v>18578</v>
      </c>
      <c r="F41" s="46">
        <v>828</v>
      </c>
      <c r="G41" s="46">
        <v>57168</v>
      </c>
      <c r="H41" s="46">
        <v>76916</v>
      </c>
      <c r="I41" s="46">
        <v>14274</v>
      </c>
      <c r="J41" s="46">
        <v>1081</v>
      </c>
      <c r="K41" s="46">
        <f t="shared" si="4"/>
        <v>173499</v>
      </c>
      <c r="L41" s="46">
        <v>0</v>
      </c>
      <c r="M41" s="46">
        <v>130713</v>
      </c>
      <c r="N41" s="46">
        <v>0</v>
      </c>
      <c r="O41" s="27"/>
    </row>
    <row r="42" spans="1:15" s="31" customFormat="1" ht="18" customHeight="1">
      <c r="A42" s="27"/>
      <c r="B42" s="39" t="s">
        <v>14</v>
      </c>
      <c r="C42" s="46">
        <v>171923</v>
      </c>
      <c r="D42" s="46">
        <v>5622</v>
      </c>
      <c r="E42" s="46">
        <v>18952</v>
      </c>
      <c r="F42" s="46">
        <v>841</v>
      </c>
      <c r="G42" s="46">
        <v>54181</v>
      </c>
      <c r="H42" s="46">
        <v>80538</v>
      </c>
      <c r="I42" s="46">
        <v>14738</v>
      </c>
      <c r="J42" s="46">
        <v>1091</v>
      </c>
      <c r="K42" s="46">
        <f t="shared" si="4"/>
        <v>175963</v>
      </c>
      <c r="L42" s="46">
        <v>0</v>
      </c>
      <c r="M42" s="46">
        <v>141503</v>
      </c>
      <c r="N42" s="46">
        <v>0</v>
      </c>
      <c r="O42" s="27"/>
    </row>
    <row r="43" spans="1:15" s="31" customFormat="1" ht="18" customHeight="1">
      <c r="A43" s="27"/>
      <c r="B43" s="39" t="s">
        <v>15</v>
      </c>
      <c r="C43" s="46">
        <v>174455</v>
      </c>
      <c r="D43" s="46">
        <v>5373</v>
      </c>
      <c r="E43" s="46">
        <v>17017</v>
      </c>
      <c r="F43" s="46">
        <v>865</v>
      </c>
      <c r="G43" s="46">
        <v>49912</v>
      </c>
      <c r="H43" s="46">
        <v>75857</v>
      </c>
      <c r="I43" s="46">
        <v>14494</v>
      </c>
      <c r="J43" s="46">
        <v>1001</v>
      </c>
      <c r="K43" s="46">
        <f t="shared" si="4"/>
        <v>164519</v>
      </c>
      <c r="L43" s="46">
        <v>0</v>
      </c>
      <c r="M43" s="46">
        <v>125729</v>
      </c>
      <c r="N43" s="46">
        <v>0</v>
      </c>
      <c r="O43" s="27"/>
    </row>
    <row r="44" spans="1:15" s="31" customFormat="1" ht="18" customHeight="1">
      <c r="A44" s="27"/>
      <c r="B44" s="39" t="s">
        <v>16</v>
      </c>
      <c r="C44" s="46">
        <v>171954</v>
      </c>
      <c r="D44" s="46">
        <v>5429</v>
      </c>
      <c r="E44" s="46">
        <v>20743</v>
      </c>
      <c r="F44" s="46">
        <v>943</v>
      </c>
      <c r="G44" s="46">
        <v>50097</v>
      </c>
      <c r="H44" s="46">
        <v>85372</v>
      </c>
      <c r="I44" s="46">
        <v>15251</v>
      </c>
      <c r="J44" s="46">
        <v>1172</v>
      </c>
      <c r="K44" s="46">
        <f t="shared" si="4"/>
        <v>179007</v>
      </c>
      <c r="L44" s="46">
        <v>0</v>
      </c>
      <c r="M44" s="46">
        <v>115492</v>
      </c>
      <c r="N44" s="46">
        <v>0</v>
      </c>
      <c r="O44" s="27"/>
    </row>
    <row r="45" spans="1:15" s="31" customFormat="1" ht="18" customHeight="1">
      <c r="A45" s="27"/>
      <c r="B45" s="39" t="s">
        <v>17</v>
      </c>
      <c r="C45" s="46">
        <v>157542</v>
      </c>
      <c r="D45" s="46">
        <v>4936</v>
      </c>
      <c r="E45" s="46">
        <v>19470</v>
      </c>
      <c r="F45" s="46">
        <v>907</v>
      </c>
      <c r="G45" s="46">
        <v>42497</v>
      </c>
      <c r="H45" s="46">
        <v>89172</v>
      </c>
      <c r="I45" s="46">
        <v>14614</v>
      </c>
      <c r="J45" s="46">
        <v>1054</v>
      </c>
      <c r="K45" s="46">
        <f t="shared" si="4"/>
        <v>172650</v>
      </c>
      <c r="L45" s="46">
        <v>0</v>
      </c>
      <c r="M45" s="46">
        <v>130234</v>
      </c>
      <c r="N45" s="46">
        <v>0</v>
      </c>
      <c r="O45" s="27"/>
    </row>
    <row r="46" spans="1:15" s="31" customFormat="1" ht="18" customHeight="1">
      <c r="A46" s="27"/>
      <c r="B46" s="39" t="s">
        <v>18</v>
      </c>
      <c r="C46" s="46">
        <v>172982</v>
      </c>
      <c r="D46" s="46">
        <v>5847</v>
      </c>
      <c r="E46" s="46">
        <v>19830</v>
      </c>
      <c r="F46" s="46">
        <v>1210</v>
      </c>
      <c r="G46" s="46">
        <v>59366</v>
      </c>
      <c r="H46" s="46">
        <v>96025</v>
      </c>
      <c r="I46" s="46">
        <v>17020</v>
      </c>
      <c r="J46" s="46">
        <v>1624</v>
      </c>
      <c r="K46" s="46">
        <f t="shared" si="4"/>
        <v>200922</v>
      </c>
      <c r="L46" s="46">
        <v>0</v>
      </c>
      <c r="M46" s="46">
        <v>131381</v>
      </c>
      <c r="N46" s="46">
        <v>0</v>
      </c>
      <c r="O46" s="27"/>
    </row>
    <row r="47" spans="1:15" s="31" customFormat="1" ht="18" customHeight="1">
      <c r="A47" s="27"/>
      <c r="B47" s="39" t="s">
        <v>19</v>
      </c>
      <c r="C47" s="46">
        <v>109439</v>
      </c>
      <c r="D47" s="46">
        <v>2996</v>
      </c>
      <c r="E47" s="46">
        <v>9959</v>
      </c>
      <c r="F47" s="46">
        <v>476</v>
      </c>
      <c r="G47" s="46">
        <v>23530</v>
      </c>
      <c r="H47" s="46">
        <v>27101</v>
      </c>
      <c r="I47" s="46">
        <v>5368</v>
      </c>
      <c r="J47" s="46">
        <v>515</v>
      </c>
      <c r="K47" s="46">
        <f t="shared" si="4"/>
        <v>69945</v>
      </c>
      <c r="L47" s="46">
        <v>0</v>
      </c>
      <c r="M47" s="46">
        <v>132007</v>
      </c>
      <c r="N47" s="46">
        <v>0</v>
      </c>
      <c r="O47" s="27"/>
    </row>
    <row r="48" spans="1:15" s="31" customFormat="1" ht="18" customHeight="1">
      <c r="A48" s="27"/>
      <c r="B48" s="39" t="s">
        <v>20</v>
      </c>
      <c r="C48" s="46">
        <v>141894</v>
      </c>
      <c r="D48" s="46">
        <v>4654</v>
      </c>
      <c r="E48" s="46">
        <v>19093</v>
      </c>
      <c r="F48" s="46">
        <v>795</v>
      </c>
      <c r="G48" s="46">
        <v>54558</v>
      </c>
      <c r="H48" s="46">
        <v>74245</v>
      </c>
      <c r="I48" s="46">
        <v>13628</v>
      </c>
      <c r="J48" s="46">
        <v>1082</v>
      </c>
      <c r="K48" s="46">
        <f t="shared" si="4"/>
        <v>168055</v>
      </c>
      <c r="L48" s="46">
        <v>0</v>
      </c>
      <c r="M48" s="46">
        <v>94611</v>
      </c>
      <c r="N48" s="46">
        <v>0</v>
      </c>
      <c r="O48" s="27"/>
    </row>
    <row r="49" spans="1:15" s="31" customFormat="1" ht="18" customHeight="1">
      <c r="A49" s="27"/>
      <c r="B49" s="39" t="s">
        <v>21</v>
      </c>
      <c r="C49" s="46">
        <v>162552</v>
      </c>
      <c r="D49" s="46">
        <v>5029</v>
      </c>
      <c r="E49" s="46">
        <v>19182</v>
      </c>
      <c r="F49" s="46">
        <v>711</v>
      </c>
      <c r="G49" s="46">
        <v>52531</v>
      </c>
      <c r="H49" s="46">
        <v>84691</v>
      </c>
      <c r="I49" s="46">
        <v>15747</v>
      </c>
      <c r="J49" s="46">
        <v>964</v>
      </c>
      <c r="K49" s="46">
        <f t="shared" si="4"/>
        <v>178855</v>
      </c>
      <c r="L49" s="46">
        <v>0</v>
      </c>
      <c r="M49" s="46">
        <v>118791</v>
      </c>
      <c r="N49" s="46">
        <v>0</v>
      </c>
      <c r="O49" s="27"/>
    </row>
    <row r="50" spans="1:15" s="31" customFormat="1" ht="18" customHeight="1">
      <c r="A50" s="27"/>
      <c r="B50" s="39" t="s">
        <v>22</v>
      </c>
      <c r="C50" s="46">
        <v>177080</v>
      </c>
      <c r="D50" s="46">
        <v>4364</v>
      </c>
      <c r="E50" s="46">
        <v>17326</v>
      </c>
      <c r="F50" s="46">
        <v>757</v>
      </c>
      <c r="G50" s="46">
        <v>43842</v>
      </c>
      <c r="H50" s="46">
        <v>82733</v>
      </c>
      <c r="I50" s="46">
        <v>14637</v>
      </c>
      <c r="J50" s="46">
        <v>947</v>
      </c>
      <c r="K50" s="46">
        <f t="shared" si="4"/>
        <v>164606</v>
      </c>
      <c r="L50" s="46">
        <v>0</v>
      </c>
      <c r="M50" s="46">
        <v>134103</v>
      </c>
      <c r="N50" s="46">
        <v>0</v>
      </c>
      <c r="O50" s="27"/>
    </row>
    <row r="51" spans="1:15" s="31" customFormat="1" ht="18" customHeight="1">
      <c r="A51" s="27"/>
      <c r="B51" s="39" t="s">
        <v>23</v>
      </c>
      <c r="C51" s="46">
        <v>164389</v>
      </c>
      <c r="D51" s="46">
        <v>3190</v>
      </c>
      <c r="E51" s="46">
        <v>12999</v>
      </c>
      <c r="F51" s="46">
        <v>615</v>
      </c>
      <c r="G51" s="46">
        <v>38718</v>
      </c>
      <c r="H51" s="46">
        <v>66686</v>
      </c>
      <c r="I51" s="46">
        <v>12638</v>
      </c>
      <c r="J51" s="46">
        <v>832</v>
      </c>
      <c r="K51" s="46">
        <f t="shared" si="4"/>
        <v>135678</v>
      </c>
      <c r="L51" s="46">
        <v>0</v>
      </c>
      <c r="M51" s="46">
        <v>136335</v>
      </c>
      <c r="N51" s="46">
        <v>0</v>
      </c>
      <c r="O51" s="27"/>
    </row>
    <row r="52" spans="1:15" s="31" customFormat="1" ht="18" customHeight="1" thickBot="1">
      <c r="A52" s="27"/>
      <c r="B52" s="40" t="s">
        <v>27</v>
      </c>
      <c r="C52" s="47">
        <f>SUM(C40:C51)</f>
        <v>1913620</v>
      </c>
      <c r="D52" s="47">
        <f aca="true" t="shared" si="5" ref="D52:N52">SUM(D40:D51)</f>
        <v>57131</v>
      </c>
      <c r="E52" s="47">
        <f t="shared" si="5"/>
        <v>211129</v>
      </c>
      <c r="F52" s="47">
        <f t="shared" si="5"/>
        <v>9729</v>
      </c>
      <c r="G52" s="47">
        <f t="shared" si="5"/>
        <v>580908</v>
      </c>
      <c r="H52" s="47">
        <f t="shared" si="5"/>
        <v>903302</v>
      </c>
      <c r="I52" s="47">
        <f t="shared" si="5"/>
        <v>165699</v>
      </c>
      <c r="J52" s="47">
        <f t="shared" si="5"/>
        <v>12388</v>
      </c>
      <c r="K52" s="47">
        <f t="shared" si="5"/>
        <v>1940286</v>
      </c>
      <c r="L52" s="47">
        <f t="shared" si="5"/>
        <v>0</v>
      </c>
      <c r="M52" s="47">
        <f t="shared" si="5"/>
        <v>1526374</v>
      </c>
      <c r="N52" s="47">
        <f t="shared" si="5"/>
        <v>0</v>
      </c>
      <c r="O52" s="27"/>
    </row>
    <row r="53" spans="1:15" s="53" customFormat="1" ht="3.75" customHeight="1" thickTop="1">
      <c r="A53" s="49"/>
      <c r="B53" s="50"/>
      <c r="C53" s="51"/>
      <c r="D53" s="51"/>
      <c r="E53" s="51"/>
      <c r="F53" s="51"/>
      <c r="G53" s="51"/>
      <c r="H53" s="51"/>
      <c r="I53" s="51"/>
      <c r="J53" s="51"/>
      <c r="K53" s="52"/>
      <c r="L53" s="51"/>
      <c r="M53" s="51"/>
      <c r="N53" s="51"/>
      <c r="O53" s="49"/>
    </row>
    <row r="54" spans="1:15" ht="25.5" customHeight="1" thickBot="1">
      <c r="A54" s="1"/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4"/>
      <c r="M54" s="54"/>
      <c r="N54" s="54"/>
      <c r="O54" s="1"/>
    </row>
    <row r="55" spans="1:15" ht="18" customHeight="1" thickTop="1">
      <c r="A55" s="1"/>
      <c r="B55" s="56" t="s">
        <v>34</v>
      </c>
      <c r="C55" s="57"/>
      <c r="D55" s="57"/>
      <c r="E55" s="57"/>
      <c r="F55" s="58"/>
      <c r="G55" s="58"/>
      <c r="H55" s="58"/>
      <c r="I55" s="58"/>
      <c r="J55" s="58"/>
      <c r="K55" s="59"/>
      <c r="L55" s="58"/>
      <c r="M55" s="58"/>
      <c r="N55" s="58"/>
      <c r="O55" s="1"/>
    </row>
    <row r="56" spans="1:15" ht="6" customHeight="1">
      <c r="A56" s="1"/>
      <c r="B56" s="60"/>
      <c r="C56" s="61"/>
      <c r="D56" s="62"/>
      <c r="E56" s="62"/>
      <c r="F56" s="1"/>
      <c r="G56" s="1"/>
      <c r="H56" s="1"/>
      <c r="I56" s="1"/>
      <c r="J56" s="1"/>
      <c r="K56" s="63"/>
      <c r="L56" s="1"/>
      <c r="M56" s="1"/>
      <c r="N56" s="1"/>
      <c r="O56" s="1"/>
    </row>
    <row r="57" spans="1:15" ht="18" customHeight="1">
      <c r="A57" s="1"/>
      <c r="B57" s="64" t="s">
        <v>35</v>
      </c>
      <c r="C57" s="62"/>
      <c r="D57" s="62"/>
      <c r="E57" s="62"/>
      <c r="F57" s="1"/>
      <c r="G57" s="1"/>
      <c r="H57" s="1"/>
      <c r="I57" s="1"/>
      <c r="J57" s="1"/>
      <c r="K57" s="63"/>
      <c r="L57" s="1"/>
      <c r="M57" s="1"/>
      <c r="N57" s="1"/>
      <c r="O57" s="1"/>
    </row>
  </sheetData>
  <sheetProtection/>
  <mergeCells count="5">
    <mergeCell ref="D5:F5"/>
    <mergeCell ref="G5:J5"/>
    <mergeCell ref="B1:N1"/>
    <mergeCell ref="D4:K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2011-01-19T09:53:30Z</cp:lastPrinted>
  <dcterms:created xsi:type="dcterms:W3CDTF">2003-10-14T06:18:26Z</dcterms:created>
  <dcterms:modified xsi:type="dcterms:W3CDTF">2011-01-19T09:53:33Z</dcterms:modified>
  <cp:category/>
  <cp:version/>
  <cp:contentType/>
  <cp:contentStatus/>
</cp:coreProperties>
</file>