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ΚΛΙΝΚΕΡ'!$A$1:$N$55</definedName>
  </definedNames>
  <calcPr fullCalcOnLoad="1"/>
</workbook>
</file>

<file path=xl/sharedStrings.xml><?xml version="1.0" encoding="utf-8"?>
<sst xmlns="http://schemas.openxmlformats.org/spreadsheetml/2006/main" count="66" uniqueCount="36">
  <si>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</si>
  <si>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</si>
  <si>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</si>
  <si>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</si>
  <si>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</si>
  <si>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</si>
  <si>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</si>
  <si>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</si>
  <si>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</si>
  <si>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</si>
  <si>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</si>
  <si>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</si>
  <si>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</si>
  <si>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</si>
  <si>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</si>
  <si>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</si>
  <si>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</si>
  <si>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</si>
  <si>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</si>
  <si>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</si>
  <si>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</si>
  <si>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</si>
  <si>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</si>
  <si>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</si>
  <si>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</si>
  <si>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</si>
  <si>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t>Φαιό</t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</si>
  <si>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</si>
  <si>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2013</t>
    </r>
  </si>
  <si>
    <r>
      <t xml:space="preserve"> </t>
    </r>
    <r>
      <rPr>
        <b/>
        <u val="single"/>
        <sz val="10"/>
        <color indexed="12"/>
        <rFont val="Arial"/>
        <family val="2"/>
      </rPr>
      <t>2014</t>
    </r>
  </si>
  <si>
    <r>
      <t xml:space="preserve"> </t>
    </r>
    <r>
      <rPr>
        <b/>
        <u val="single"/>
        <sz val="10"/>
        <color indexed="12"/>
        <rFont val="Arial"/>
        <family val="2"/>
      </rPr>
      <t>2015</t>
    </r>
  </si>
  <si>
    <t>ΠΑΡΑΓΩΓΗ, ΠΩΛΗΣΕΙΣ KAI ΕΞΑΓΩΓΕΣ ΤΣΙΜΕΝΤΟΥ ΚΑΙ ΚΛΙΝΚΕΡ, 2013 - 2015</t>
  </si>
  <si>
    <t>COPYRIGHT © : 2016, REPUBLIC OF CYPRUS, STATISTICAL SERVICE</t>
  </si>
  <si>
    <t>(Τελευταία Ενημέρωση18/01/2016)</t>
  </si>
  <si>
    <t xml:space="preserve">  ΙΑΝ. - ΔΕΚ.</t>
  </si>
  <si>
    <t>(Τόνοι)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</si>
</sst>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3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" fillId="18" borderId="0" xfId="0" applyNumberFormat="1" applyFont="1" applyFill="1" applyBorder="1" applyAlignment="1">
      <alignment horizontal="righ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3" fillId="19" borderId="0" xfId="0" applyNumberFormat="1" applyFont="1" applyFill="1" applyAlignment="1">
      <alignment horizontal="right"/>
    </xf>
    <xf numFmtId="49" fontId="10" fillId="18" borderId="10" xfId="0" applyNumberFormat="1" applyFont="1" applyFill="1" applyBorder="1" applyAlignment="1" applyProtection="1">
      <alignment horizontal="left"/>
      <protection locked="0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0" xfId="0" applyNumberFormat="1" applyFont="1" applyFill="1" applyBorder="1" applyAlignment="1" applyProtection="1">
      <alignment horizontal="left"/>
      <protection locked="0"/>
    </xf>
    <xf numFmtId="37" fontId="0" fillId="18" borderId="10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left"/>
    </xf>
    <xf numFmtId="37" fontId="13" fillId="18" borderId="11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2" xfId="0" applyNumberFormat="1" applyFont="1" applyFill="1" applyBorder="1" applyAlignment="1" applyProtection="1">
      <alignment/>
      <protection locked="0"/>
    </xf>
    <xf numFmtId="2" fontId="5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0" xfId="0" applyNumberFormat="1" applyFont="1" applyFill="1" applyBorder="1" applyAlignment="1">
      <alignment horizontal="left"/>
    </xf>
    <xf numFmtId="37" fontId="13" fillId="18" borderId="12" xfId="0" applyNumberFormat="1" applyFont="1" applyFill="1" applyBorder="1" applyAlignment="1">
      <alignment horizontal="left"/>
    </xf>
    <xf numFmtId="37" fontId="0" fillId="18" borderId="12" xfId="0" applyNumberFormat="1" applyFont="1" applyFill="1" applyBorder="1" applyAlignment="1">
      <alignment horizontal="right"/>
    </xf>
    <xf numFmtId="37" fontId="14" fillId="18" borderId="0" xfId="0" applyNumberFormat="1" applyFont="1" applyFill="1" applyBorder="1" applyAlignment="1">
      <alignment/>
    </xf>
    <xf numFmtId="37" fontId="13" fillId="18" borderId="13" xfId="0" applyNumberFormat="1" applyFont="1" applyFill="1" applyBorder="1" applyAlignment="1">
      <alignment horizontal="right"/>
    </xf>
    <xf numFmtId="37" fontId="15" fillId="18" borderId="11" xfId="0" applyNumberFormat="1" applyFont="1" applyFill="1" applyBorder="1" applyAlignment="1" applyProtection="1">
      <alignment horizontal="left"/>
      <protection/>
    </xf>
    <xf numFmtId="37" fontId="10" fillId="18" borderId="13" xfId="0" applyNumberFormat="1" applyFont="1" applyFill="1" applyBorder="1" applyAlignment="1" applyProtection="1">
      <alignment horizontal="center" vertical="center"/>
      <protection locked="0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4" xfId="0" applyNumberFormat="1" applyFont="1" applyFill="1" applyBorder="1" applyAlignment="1" applyProtection="1">
      <alignment horizontal="center" vertical="center"/>
      <protection locked="0"/>
    </xf>
    <xf numFmtId="37" fontId="15" fillId="18" borderId="0" xfId="0" applyNumberFormat="1" applyFont="1" applyFill="1" applyAlignment="1" applyProtection="1">
      <alignment horizontal="center"/>
      <protection/>
    </xf>
    <xf numFmtId="37" fontId="0" fillId="18" borderId="13" xfId="0" applyNumberFormat="1" applyFont="1" applyFill="1" applyBorder="1" applyAlignment="1">
      <alignment horizontal="right" vertical="center"/>
    </xf>
    <xf numFmtId="37" fontId="10" fillId="18" borderId="15" xfId="0" applyNumberFormat="1" applyFont="1" applyFill="1" applyBorder="1" applyAlignment="1">
      <alignment horizontal="center" vertical="center"/>
    </xf>
    <xf numFmtId="37" fontId="10" fillId="18" borderId="10" xfId="0" applyNumberFormat="1" applyFont="1" applyFill="1" applyBorder="1" applyAlignment="1" applyProtection="1">
      <alignment horizontal="center" vertic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6" xfId="0" applyNumberFormat="1" applyFont="1" applyFill="1" applyBorder="1" applyAlignment="1" applyProtection="1">
      <alignment horizontal="center" vertical="center"/>
      <protection/>
    </xf>
    <xf numFmtId="37" fontId="10" fillId="18" borderId="15" xfId="0" applyNumberFormat="1" applyFont="1" applyFill="1" applyBorder="1" applyAlignment="1" applyProtection="1">
      <alignment horizontal="center" vertical="center"/>
      <protection/>
    </xf>
    <xf numFmtId="37" fontId="10" fillId="18" borderId="17" xfId="0" applyNumberFormat="1" applyFont="1" applyFill="1" applyBorder="1" applyAlignment="1" applyProtection="1">
      <alignment horizontal="center" vertical="center"/>
      <protection/>
    </xf>
    <xf numFmtId="37" fontId="0" fillId="18" borderId="13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4" xfId="0" applyNumberFormat="1" applyFont="1" applyFill="1" applyBorder="1" applyAlignment="1">
      <alignment horizontal="center" vertical="center"/>
    </xf>
    <xf numFmtId="37" fontId="12" fillId="18" borderId="14" xfId="0" applyNumberFormat="1" applyFont="1" applyFill="1" applyBorder="1" applyAlignment="1">
      <alignment horizontal="center" vertical="center"/>
    </xf>
    <xf numFmtId="37" fontId="10" fillId="18" borderId="14" xfId="0" applyNumberFormat="1" applyFont="1" applyFill="1" applyBorder="1" applyAlignment="1">
      <alignment horizontal="center" vertical="center" wrapText="1"/>
    </xf>
    <xf numFmtId="37" fontId="32" fillId="18" borderId="1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0</xdr:row>
      <xdr:rowOff>19050</xdr:rowOff>
    </xdr:from>
    <xdr:to>
      <xdr:col>12</xdr:col>
      <xdr:colOff>704850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90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35" customWidth="1"/>
    <col min="11" max="11" width="11.421875" style="2" customWidth="1"/>
    <col min="12" max="12" width="11.57421875" style="2" customWidth="1"/>
    <col min="13" max="13" width="10.8515625" style="2" customWidth="1"/>
    <col min="14" max="14" width="1.7109375" style="2" customWidth="1"/>
    <col min="15" max="15" width="7.00390625" style="2" bestFit="1" customWidth="1"/>
    <col min="16" max="16" width="6.42187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45" t="s">
        <v>35</v>
      </c>
      <c r="N3" s="1"/>
    </row>
    <row r="4" spans="1:14" s="9" customFormat="1" ht="16.5" customHeight="1">
      <c r="A4" s="8"/>
      <c r="B4" s="42" t="s">
        <v>23</v>
      </c>
      <c r="C4" s="46"/>
      <c r="D4" s="47" t="s">
        <v>8</v>
      </c>
      <c r="E4" s="47"/>
      <c r="F4" s="47"/>
      <c r="G4" s="47"/>
      <c r="H4" s="47"/>
      <c r="I4" s="47"/>
      <c r="J4" s="47"/>
      <c r="K4" s="46"/>
      <c r="L4" s="46"/>
      <c r="M4" s="46"/>
      <c r="N4" s="8"/>
    </row>
    <row r="5" spans="1:14" s="9" customFormat="1" ht="16.5" customHeight="1">
      <c r="A5" s="8"/>
      <c r="B5" s="43"/>
      <c r="C5" s="48" t="s">
        <v>0</v>
      </c>
      <c r="D5" s="49" t="s">
        <v>2</v>
      </c>
      <c r="E5" s="49"/>
      <c r="F5" s="50" t="s">
        <v>3</v>
      </c>
      <c r="G5" s="51"/>
      <c r="H5" s="51"/>
      <c r="I5" s="52"/>
      <c r="J5" s="53"/>
      <c r="K5" s="48" t="s">
        <v>7</v>
      </c>
      <c r="L5" s="48" t="s">
        <v>0</v>
      </c>
      <c r="M5" s="48" t="s">
        <v>7</v>
      </c>
      <c r="N5" s="8"/>
    </row>
    <row r="6" spans="1:14" s="9" customFormat="1" ht="16.5" customHeight="1">
      <c r="A6" s="8"/>
      <c r="B6" s="43"/>
      <c r="C6" s="48" t="s">
        <v>1</v>
      </c>
      <c r="D6" s="54" t="s">
        <v>5</v>
      </c>
      <c r="E6" s="54" t="s">
        <v>6</v>
      </c>
      <c r="F6" s="54" t="s">
        <v>26</v>
      </c>
      <c r="G6" s="54" t="s">
        <v>5</v>
      </c>
      <c r="H6" s="54" t="s">
        <v>9</v>
      </c>
      <c r="I6" s="54" t="s">
        <v>24</v>
      </c>
      <c r="J6" s="55" t="s">
        <v>11</v>
      </c>
      <c r="K6" s="48" t="s">
        <v>1</v>
      </c>
      <c r="L6" s="48" t="s">
        <v>4</v>
      </c>
      <c r="M6" s="48" t="s">
        <v>4</v>
      </c>
      <c r="N6" s="8"/>
    </row>
    <row r="7" spans="1:14" s="11" customFormat="1" ht="16.5" customHeight="1">
      <c r="A7" s="10"/>
      <c r="B7" s="44"/>
      <c r="C7" s="56"/>
      <c r="D7" s="57"/>
      <c r="E7" s="57"/>
      <c r="F7" s="58"/>
      <c r="G7" s="57"/>
      <c r="H7" s="56" t="s">
        <v>10</v>
      </c>
      <c r="I7" s="57"/>
      <c r="J7" s="57"/>
      <c r="K7" s="57"/>
      <c r="L7" s="57"/>
      <c r="M7" s="56"/>
      <c r="N7" s="10"/>
    </row>
    <row r="8" spans="1:14" s="13" customFormat="1" ht="18.75" customHeight="1">
      <c r="A8" s="12"/>
      <c r="B8" s="14" t="s">
        <v>30</v>
      </c>
      <c r="C8" s="40"/>
      <c r="D8" s="40"/>
      <c r="E8" s="40"/>
      <c r="F8" s="40"/>
      <c r="G8" s="40"/>
      <c r="H8" s="40"/>
      <c r="I8" s="40"/>
      <c r="J8" s="16"/>
      <c r="K8" s="40"/>
      <c r="L8" s="40"/>
      <c r="M8" s="40"/>
      <c r="N8" s="12"/>
    </row>
    <row r="9" spans="1:14" s="13" customFormat="1" ht="18.75" customHeight="1">
      <c r="A9" s="12"/>
      <c r="B9" s="18" t="s">
        <v>27</v>
      </c>
      <c r="C9" s="19">
        <v>38506</v>
      </c>
      <c r="D9" s="19">
        <v>4156</v>
      </c>
      <c r="E9" s="19">
        <v>200</v>
      </c>
      <c r="F9" s="19">
        <v>563</v>
      </c>
      <c r="G9" s="19">
        <v>22232</v>
      </c>
      <c r="H9" s="19">
        <v>544</v>
      </c>
      <c r="I9" s="19">
        <v>246</v>
      </c>
      <c r="J9" s="19">
        <f aca="true" t="shared" si="0" ref="J9:J20">SUM(D9:I9)</f>
        <v>27941</v>
      </c>
      <c r="K9" s="19">
        <v>14609</v>
      </c>
      <c r="L9" s="19">
        <v>0</v>
      </c>
      <c r="M9" s="19">
        <v>72078</v>
      </c>
      <c r="N9" s="12"/>
    </row>
    <row r="10" spans="1:14" s="9" customFormat="1" ht="18.75" customHeight="1">
      <c r="A10" s="8"/>
      <c r="B10" s="18" t="s">
        <v>12</v>
      </c>
      <c r="C10" s="19">
        <v>57995</v>
      </c>
      <c r="D10" s="19">
        <v>4260</v>
      </c>
      <c r="E10" s="19">
        <v>157</v>
      </c>
      <c r="F10" s="19">
        <v>1231</v>
      </c>
      <c r="G10" s="19">
        <v>22508</v>
      </c>
      <c r="H10" s="19">
        <v>764</v>
      </c>
      <c r="I10" s="19">
        <v>265</v>
      </c>
      <c r="J10" s="19">
        <f t="shared" si="0"/>
        <v>29185</v>
      </c>
      <c r="K10" s="19">
        <v>27394</v>
      </c>
      <c r="L10" s="19">
        <v>142868</v>
      </c>
      <c r="M10" s="19">
        <v>66497</v>
      </c>
      <c r="N10" s="8"/>
    </row>
    <row r="11" spans="1:14" s="9" customFormat="1" ht="18.75" customHeight="1">
      <c r="A11" s="8"/>
      <c r="B11" s="18" t="s">
        <v>13</v>
      </c>
      <c r="C11" s="19">
        <v>52664</v>
      </c>
      <c r="D11" s="19">
        <v>5708</v>
      </c>
      <c r="E11" s="19">
        <v>323</v>
      </c>
      <c r="F11" s="19">
        <v>1218</v>
      </c>
      <c r="G11" s="19">
        <v>31658</v>
      </c>
      <c r="H11" s="19">
        <v>670</v>
      </c>
      <c r="I11" s="19">
        <v>452</v>
      </c>
      <c r="J11" s="19">
        <f t="shared" si="0"/>
        <v>40029</v>
      </c>
      <c r="K11" s="19">
        <v>18509</v>
      </c>
      <c r="L11" s="19">
        <v>183328</v>
      </c>
      <c r="M11" s="19">
        <v>86531</v>
      </c>
      <c r="N11" s="8"/>
    </row>
    <row r="12" spans="1:14" s="9" customFormat="1" ht="18.75" customHeight="1">
      <c r="A12" s="8"/>
      <c r="B12" s="18" t="s">
        <v>14</v>
      </c>
      <c r="C12" s="19">
        <v>62070</v>
      </c>
      <c r="D12" s="19">
        <v>4973</v>
      </c>
      <c r="E12" s="19">
        <v>333</v>
      </c>
      <c r="F12" s="19">
        <v>1405</v>
      </c>
      <c r="G12" s="19">
        <v>27751</v>
      </c>
      <c r="H12" s="19">
        <v>659</v>
      </c>
      <c r="I12" s="19">
        <v>355</v>
      </c>
      <c r="J12" s="19">
        <f t="shared" si="0"/>
        <v>35476</v>
      </c>
      <c r="K12" s="19">
        <v>28662</v>
      </c>
      <c r="L12" s="19">
        <v>174128</v>
      </c>
      <c r="M12" s="19">
        <v>114362</v>
      </c>
      <c r="N12" s="8"/>
    </row>
    <row r="13" spans="1:14" s="9" customFormat="1" ht="18.75" customHeight="1">
      <c r="A13" s="8"/>
      <c r="B13" s="18" t="s">
        <v>15</v>
      </c>
      <c r="C13" s="19">
        <v>70856</v>
      </c>
      <c r="D13" s="19">
        <v>5571</v>
      </c>
      <c r="E13" s="19">
        <v>376</v>
      </c>
      <c r="F13" s="19">
        <v>1295</v>
      </c>
      <c r="G13" s="19">
        <v>29712</v>
      </c>
      <c r="H13" s="19">
        <v>801</v>
      </c>
      <c r="I13" s="19">
        <v>298</v>
      </c>
      <c r="J13" s="19">
        <f t="shared" si="0"/>
        <v>38053</v>
      </c>
      <c r="K13" s="19">
        <v>33181</v>
      </c>
      <c r="L13" s="19">
        <v>124385</v>
      </c>
      <c r="M13" s="19">
        <v>130585</v>
      </c>
      <c r="N13" s="8"/>
    </row>
    <row r="14" spans="1:14" s="9" customFormat="1" ht="18.75" customHeight="1">
      <c r="A14" s="8"/>
      <c r="B14" s="18" t="s">
        <v>16</v>
      </c>
      <c r="C14" s="19">
        <v>71704</v>
      </c>
      <c r="D14" s="19">
        <v>6113</v>
      </c>
      <c r="E14" s="19">
        <v>382</v>
      </c>
      <c r="F14" s="19">
        <v>1814</v>
      </c>
      <c r="G14" s="19">
        <v>33102</v>
      </c>
      <c r="H14" s="19">
        <v>443</v>
      </c>
      <c r="I14" s="19">
        <v>486</v>
      </c>
      <c r="J14" s="19">
        <f t="shared" si="0"/>
        <v>42340</v>
      </c>
      <c r="K14" s="19">
        <v>28556</v>
      </c>
      <c r="L14" s="19">
        <v>161714</v>
      </c>
      <c r="M14" s="19">
        <v>94345</v>
      </c>
      <c r="N14" s="8"/>
    </row>
    <row r="15" spans="1:14" s="9" customFormat="1" ht="18.75" customHeight="1">
      <c r="A15" s="8"/>
      <c r="B15" s="18" t="s">
        <v>17</v>
      </c>
      <c r="C15" s="19">
        <v>62295</v>
      </c>
      <c r="D15" s="19">
        <v>6310</v>
      </c>
      <c r="E15" s="19">
        <v>354</v>
      </c>
      <c r="F15" s="19">
        <v>2296</v>
      </c>
      <c r="G15" s="19">
        <v>39460</v>
      </c>
      <c r="H15" s="19">
        <v>213</v>
      </c>
      <c r="I15" s="19">
        <v>559</v>
      </c>
      <c r="J15" s="19">
        <f t="shared" si="0"/>
        <v>49192</v>
      </c>
      <c r="K15" s="19">
        <v>24158</v>
      </c>
      <c r="L15" s="19">
        <v>174509</v>
      </c>
      <c r="M15" s="19">
        <v>100954</v>
      </c>
      <c r="N15" s="8"/>
    </row>
    <row r="16" spans="1:14" s="9" customFormat="1" ht="18.75" customHeight="1">
      <c r="A16" s="8"/>
      <c r="B16" s="18" t="s">
        <v>18</v>
      </c>
      <c r="C16" s="19">
        <v>66212</v>
      </c>
      <c r="D16" s="19">
        <v>3741</v>
      </c>
      <c r="E16" s="19">
        <v>208</v>
      </c>
      <c r="F16" s="19">
        <v>644</v>
      </c>
      <c r="G16" s="19">
        <v>15549</v>
      </c>
      <c r="H16" s="19">
        <v>57</v>
      </c>
      <c r="I16" s="19">
        <v>199</v>
      </c>
      <c r="J16" s="19">
        <f t="shared" si="0"/>
        <v>20398</v>
      </c>
      <c r="K16" s="19">
        <v>30729</v>
      </c>
      <c r="L16" s="19">
        <v>182560</v>
      </c>
      <c r="M16" s="19">
        <v>71400</v>
      </c>
      <c r="N16" s="8"/>
    </row>
    <row r="17" spans="1:14" s="9" customFormat="1" ht="18.75" customHeight="1">
      <c r="A17" s="8"/>
      <c r="B17" s="18" t="s">
        <v>19</v>
      </c>
      <c r="C17" s="19">
        <v>54463</v>
      </c>
      <c r="D17" s="19">
        <v>5904</v>
      </c>
      <c r="E17" s="19">
        <v>310</v>
      </c>
      <c r="F17" s="19">
        <v>1878</v>
      </c>
      <c r="G17" s="19">
        <v>32893</v>
      </c>
      <c r="H17" s="19">
        <v>277</v>
      </c>
      <c r="I17" s="19">
        <v>421</v>
      </c>
      <c r="J17" s="19">
        <f t="shared" si="0"/>
        <v>41683</v>
      </c>
      <c r="K17" s="19">
        <v>24662</v>
      </c>
      <c r="L17" s="19">
        <v>34147</v>
      </c>
      <c r="M17" s="19">
        <v>43237</v>
      </c>
      <c r="N17" s="8"/>
    </row>
    <row r="18" spans="1:14" s="9" customFormat="1" ht="18.75" customHeight="1">
      <c r="A18" s="8"/>
      <c r="B18" s="18" t="s">
        <v>20</v>
      </c>
      <c r="C18" s="19">
        <v>76375</v>
      </c>
      <c r="D18" s="19">
        <v>5635</v>
      </c>
      <c r="E18" s="19">
        <v>298</v>
      </c>
      <c r="F18" s="19">
        <v>1966</v>
      </c>
      <c r="G18" s="19">
        <v>36649</v>
      </c>
      <c r="H18" s="19">
        <v>245</v>
      </c>
      <c r="I18" s="19">
        <v>377</v>
      </c>
      <c r="J18" s="19">
        <f t="shared" si="0"/>
        <v>45170</v>
      </c>
      <c r="K18" s="19">
        <v>26462</v>
      </c>
      <c r="L18" s="19">
        <v>130431</v>
      </c>
      <c r="M18" s="19">
        <v>67682</v>
      </c>
      <c r="N18" s="8"/>
    </row>
    <row r="19" spans="1:14" s="9" customFormat="1" ht="18.75" customHeight="1">
      <c r="A19" s="8"/>
      <c r="B19" s="18" t="s">
        <v>21</v>
      </c>
      <c r="C19" s="19">
        <v>102010</v>
      </c>
      <c r="D19" s="19">
        <v>5992</v>
      </c>
      <c r="E19" s="19">
        <v>305</v>
      </c>
      <c r="F19" s="19">
        <v>2362</v>
      </c>
      <c r="G19" s="19">
        <v>39301</v>
      </c>
      <c r="H19" s="19">
        <v>617</v>
      </c>
      <c r="I19" s="19">
        <v>520</v>
      </c>
      <c r="J19" s="19">
        <f t="shared" si="0"/>
        <v>49097</v>
      </c>
      <c r="K19" s="19">
        <v>44111</v>
      </c>
      <c r="L19" s="19">
        <v>168051</v>
      </c>
      <c r="M19" s="19">
        <v>61171</v>
      </c>
      <c r="N19" s="8"/>
    </row>
    <row r="20" spans="1:14" s="9" customFormat="1" ht="18.75" customHeight="1">
      <c r="A20" s="8"/>
      <c r="B20" s="18" t="s">
        <v>22</v>
      </c>
      <c r="C20" s="19">
        <v>73018</v>
      </c>
      <c r="D20" s="19">
        <v>4464</v>
      </c>
      <c r="E20" s="19">
        <v>277</v>
      </c>
      <c r="F20" s="19">
        <v>2359</v>
      </c>
      <c r="G20" s="19">
        <v>34576</v>
      </c>
      <c r="H20" s="19">
        <v>979</v>
      </c>
      <c r="I20" s="19">
        <v>2078</v>
      </c>
      <c r="J20" s="19">
        <f t="shared" si="0"/>
        <v>44733</v>
      </c>
      <c r="K20" s="19">
        <v>36781</v>
      </c>
      <c r="L20" s="19">
        <v>164596</v>
      </c>
      <c r="M20" s="19">
        <v>72275</v>
      </c>
      <c r="N20" s="8"/>
    </row>
    <row r="21" spans="1:14" s="13" customFormat="1" ht="21" customHeight="1" thickBot="1">
      <c r="A21" s="12"/>
      <c r="B21" s="41" t="s">
        <v>34</v>
      </c>
      <c r="C21" s="23">
        <f aca="true" t="shared" si="1" ref="C21:M21">SUM(C9:C20)</f>
        <v>788168</v>
      </c>
      <c r="D21" s="23">
        <f t="shared" si="1"/>
        <v>62827</v>
      </c>
      <c r="E21" s="23">
        <f t="shared" si="1"/>
        <v>3523</v>
      </c>
      <c r="F21" s="23">
        <f t="shared" si="1"/>
        <v>19031</v>
      </c>
      <c r="G21" s="23">
        <f t="shared" si="1"/>
        <v>365391</v>
      </c>
      <c r="H21" s="23">
        <f t="shared" si="1"/>
        <v>6269</v>
      </c>
      <c r="I21" s="23">
        <f t="shared" si="1"/>
        <v>6256</v>
      </c>
      <c r="J21" s="23">
        <f t="shared" si="1"/>
        <v>463297</v>
      </c>
      <c r="K21" s="23">
        <f t="shared" si="1"/>
        <v>337814</v>
      </c>
      <c r="L21" s="23">
        <f t="shared" si="1"/>
        <v>1640717</v>
      </c>
      <c r="M21" s="23">
        <f t="shared" si="1"/>
        <v>981117</v>
      </c>
      <c r="N21" s="12"/>
    </row>
    <row r="22" spans="1:14" s="13" customFormat="1" ht="18.75" customHeight="1" thickTop="1">
      <c r="A22" s="12"/>
      <c r="B22" s="14" t="s">
        <v>29</v>
      </c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2"/>
    </row>
    <row r="23" spans="1:14" s="9" customFormat="1" ht="18.75" customHeight="1">
      <c r="A23" s="8"/>
      <c r="B23" s="18" t="s">
        <v>27</v>
      </c>
      <c r="C23" s="19">
        <v>53322</v>
      </c>
      <c r="D23" s="19">
        <v>5215</v>
      </c>
      <c r="E23" s="19">
        <v>256</v>
      </c>
      <c r="F23" s="19">
        <v>1325</v>
      </c>
      <c r="G23" s="19">
        <v>23359</v>
      </c>
      <c r="H23" s="19">
        <v>1484</v>
      </c>
      <c r="I23" s="19">
        <v>318</v>
      </c>
      <c r="J23" s="19">
        <f aca="true" t="shared" si="2" ref="J23:J34">SUM(D23:I23)</f>
        <v>31957</v>
      </c>
      <c r="K23" s="19">
        <v>16517</v>
      </c>
      <c r="L23" s="19">
        <v>182813</v>
      </c>
      <c r="M23" s="19">
        <v>107201</v>
      </c>
      <c r="N23" s="8"/>
    </row>
    <row r="24" spans="1:14" s="9" customFormat="1" ht="18.75" customHeight="1">
      <c r="A24" s="8"/>
      <c r="B24" s="21" t="s">
        <v>12</v>
      </c>
      <c r="C24" s="19">
        <v>57416</v>
      </c>
      <c r="D24" s="19">
        <v>5263</v>
      </c>
      <c r="E24" s="19">
        <v>263</v>
      </c>
      <c r="F24" s="19">
        <v>1665</v>
      </c>
      <c r="G24" s="19">
        <v>31459</v>
      </c>
      <c r="H24" s="19">
        <v>1242</v>
      </c>
      <c r="I24" s="19">
        <v>318</v>
      </c>
      <c r="J24" s="19">
        <f t="shared" si="2"/>
        <v>40210</v>
      </c>
      <c r="K24" s="19">
        <v>20617</v>
      </c>
      <c r="L24" s="19">
        <v>145615</v>
      </c>
      <c r="M24" s="19">
        <v>161175</v>
      </c>
      <c r="N24" s="8"/>
    </row>
    <row r="25" spans="1:14" s="9" customFormat="1" ht="18.75" customHeight="1">
      <c r="A25" s="8"/>
      <c r="B25" s="21" t="s">
        <v>13</v>
      </c>
      <c r="C25" s="19">
        <v>72649</v>
      </c>
      <c r="D25" s="19">
        <v>5597</v>
      </c>
      <c r="E25" s="19">
        <v>325</v>
      </c>
      <c r="F25" s="19">
        <v>1325</v>
      </c>
      <c r="G25" s="19">
        <v>29515</v>
      </c>
      <c r="H25" s="19">
        <v>1242</v>
      </c>
      <c r="I25" s="19">
        <v>295</v>
      </c>
      <c r="J25" s="19">
        <f t="shared" si="2"/>
        <v>38299</v>
      </c>
      <c r="K25" s="19">
        <v>31374</v>
      </c>
      <c r="L25" s="19">
        <v>151478</v>
      </c>
      <c r="M25" s="19">
        <v>105327</v>
      </c>
      <c r="N25" s="8"/>
    </row>
    <row r="26" spans="1:14" s="9" customFormat="1" ht="18.75" customHeight="1">
      <c r="A26" s="8"/>
      <c r="B26" s="21" t="s">
        <v>14</v>
      </c>
      <c r="C26" s="19">
        <v>59385</v>
      </c>
      <c r="D26" s="19">
        <v>5447</v>
      </c>
      <c r="E26" s="19">
        <v>319</v>
      </c>
      <c r="F26" s="19">
        <v>1261</v>
      </c>
      <c r="G26" s="19">
        <v>28945</v>
      </c>
      <c r="H26" s="19">
        <v>1222</v>
      </c>
      <c r="I26" s="19">
        <v>480</v>
      </c>
      <c r="J26" s="19">
        <f t="shared" si="2"/>
        <v>37674</v>
      </c>
      <c r="K26" s="19">
        <v>23816</v>
      </c>
      <c r="L26" s="19">
        <v>104503</v>
      </c>
      <c r="M26" s="19">
        <v>56330</v>
      </c>
      <c r="N26" s="8"/>
    </row>
    <row r="27" spans="1:14" s="9" customFormat="1" ht="18.75" customHeight="1">
      <c r="A27" s="8"/>
      <c r="B27" s="21" t="s">
        <v>15</v>
      </c>
      <c r="C27" s="19">
        <v>70570</v>
      </c>
      <c r="D27" s="19">
        <v>5971</v>
      </c>
      <c r="E27" s="19">
        <v>348</v>
      </c>
      <c r="F27" s="19">
        <v>471</v>
      </c>
      <c r="G27" s="19">
        <v>30702</v>
      </c>
      <c r="H27" s="19">
        <v>833</v>
      </c>
      <c r="I27" s="19">
        <v>464</v>
      </c>
      <c r="J27" s="19">
        <f t="shared" si="2"/>
        <v>38789</v>
      </c>
      <c r="K27" s="19">
        <v>24550</v>
      </c>
      <c r="L27" s="19">
        <v>177883</v>
      </c>
      <c r="M27" s="19">
        <v>85411</v>
      </c>
      <c r="N27" s="8"/>
    </row>
    <row r="28" spans="1:14" s="9" customFormat="1" ht="18.75" customHeight="1">
      <c r="A28" s="8"/>
      <c r="B28" s="21" t="s">
        <v>16</v>
      </c>
      <c r="C28" s="19">
        <v>56346</v>
      </c>
      <c r="D28" s="19">
        <v>6196</v>
      </c>
      <c r="E28" s="19">
        <v>377</v>
      </c>
      <c r="F28" s="19">
        <v>0</v>
      </c>
      <c r="G28" s="19">
        <v>31473</v>
      </c>
      <c r="H28" s="19">
        <v>690</v>
      </c>
      <c r="I28" s="19">
        <v>516</v>
      </c>
      <c r="J28" s="19">
        <f t="shared" si="2"/>
        <v>39252</v>
      </c>
      <c r="K28" s="19">
        <v>22197</v>
      </c>
      <c r="L28" s="19">
        <v>154812</v>
      </c>
      <c r="M28" s="19">
        <v>90509</v>
      </c>
      <c r="N28" s="8"/>
    </row>
    <row r="29" spans="1:14" s="9" customFormat="1" ht="18.75" customHeight="1">
      <c r="A29" s="8"/>
      <c r="B29" s="21" t="s">
        <v>17</v>
      </c>
      <c r="C29" s="19">
        <v>51791</v>
      </c>
      <c r="D29" s="19">
        <v>6154</v>
      </c>
      <c r="E29" s="19">
        <v>382</v>
      </c>
      <c r="F29" s="19">
        <v>0</v>
      </c>
      <c r="G29" s="19">
        <v>37787</v>
      </c>
      <c r="H29" s="19">
        <v>1195</v>
      </c>
      <c r="I29" s="19">
        <v>542</v>
      </c>
      <c r="J29" s="19">
        <f t="shared" si="2"/>
        <v>46060</v>
      </c>
      <c r="K29" s="19">
        <v>11599</v>
      </c>
      <c r="L29" s="19">
        <v>128593</v>
      </c>
      <c r="M29" s="19">
        <v>90305</v>
      </c>
      <c r="N29" s="8"/>
    </row>
    <row r="30" spans="1:14" s="9" customFormat="1" ht="18.75" customHeight="1">
      <c r="A30" s="8"/>
      <c r="B30" s="21" t="s">
        <v>18</v>
      </c>
      <c r="C30" s="19">
        <v>45138</v>
      </c>
      <c r="D30" s="19">
        <v>3681</v>
      </c>
      <c r="E30" s="19">
        <v>150</v>
      </c>
      <c r="F30" s="19">
        <v>629</v>
      </c>
      <c r="G30" s="19">
        <v>12727</v>
      </c>
      <c r="H30" s="19">
        <v>599</v>
      </c>
      <c r="I30" s="19">
        <v>92</v>
      </c>
      <c r="J30" s="19">
        <f t="shared" si="2"/>
        <v>17878</v>
      </c>
      <c r="K30" s="19">
        <v>22362</v>
      </c>
      <c r="L30" s="19">
        <v>124635</v>
      </c>
      <c r="M30" s="19">
        <v>101300</v>
      </c>
      <c r="N30" s="8"/>
    </row>
    <row r="31" spans="1:14" s="9" customFormat="1" ht="18.75" customHeight="1">
      <c r="A31" s="8"/>
      <c r="B31" s="21" t="s">
        <v>19</v>
      </c>
      <c r="C31" s="19">
        <v>42867</v>
      </c>
      <c r="D31" s="19">
        <v>6040</v>
      </c>
      <c r="E31" s="19">
        <v>357</v>
      </c>
      <c r="F31" s="19">
        <v>2410</v>
      </c>
      <c r="G31" s="19">
        <v>30143</v>
      </c>
      <c r="H31" s="19">
        <v>842</v>
      </c>
      <c r="I31" s="19">
        <v>438</v>
      </c>
      <c r="J31" s="19">
        <f t="shared" si="2"/>
        <v>40230</v>
      </c>
      <c r="K31" s="19">
        <v>11837</v>
      </c>
      <c r="L31" s="19">
        <v>144977</v>
      </c>
      <c r="M31" s="19">
        <v>86435</v>
      </c>
      <c r="N31" s="8"/>
    </row>
    <row r="32" spans="1:14" s="9" customFormat="1" ht="18.75" customHeight="1">
      <c r="A32" s="8"/>
      <c r="B32" s="21" t="s">
        <v>20</v>
      </c>
      <c r="C32" s="19">
        <v>87843</v>
      </c>
      <c r="D32" s="19">
        <v>6431</v>
      </c>
      <c r="E32" s="19">
        <v>273</v>
      </c>
      <c r="F32" s="19">
        <v>1460</v>
      </c>
      <c r="G32" s="19">
        <v>34296</v>
      </c>
      <c r="H32" s="19">
        <v>1097</v>
      </c>
      <c r="I32" s="19">
        <v>430</v>
      </c>
      <c r="J32" s="19">
        <f t="shared" si="2"/>
        <v>43987</v>
      </c>
      <c r="K32" s="19">
        <v>33599</v>
      </c>
      <c r="L32" s="19">
        <v>175335</v>
      </c>
      <c r="M32" s="19">
        <v>38847</v>
      </c>
      <c r="N32" s="8"/>
    </row>
    <row r="33" spans="1:14" s="9" customFormat="1" ht="18.75" customHeight="1">
      <c r="A33" s="8"/>
      <c r="B33" s="21" t="s">
        <v>21</v>
      </c>
      <c r="C33" s="19">
        <v>61006</v>
      </c>
      <c r="D33" s="19">
        <v>5270</v>
      </c>
      <c r="E33" s="19">
        <v>259</v>
      </c>
      <c r="F33" s="19">
        <v>1063</v>
      </c>
      <c r="G33" s="19">
        <v>31207</v>
      </c>
      <c r="H33" s="19">
        <v>691</v>
      </c>
      <c r="I33" s="19">
        <v>413</v>
      </c>
      <c r="J33" s="19">
        <f t="shared" si="2"/>
        <v>38903</v>
      </c>
      <c r="K33" s="19">
        <v>18501</v>
      </c>
      <c r="L33" s="19">
        <v>169299</v>
      </c>
      <c r="M33" s="19">
        <v>61876</v>
      </c>
      <c r="N33" s="8"/>
    </row>
    <row r="34" spans="1:14" s="9" customFormat="1" ht="18.75" customHeight="1">
      <c r="A34" s="8"/>
      <c r="B34" s="21" t="s">
        <v>22</v>
      </c>
      <c r="C34" s="19">
        <v>76359</v>
      </c>
      <c r="D34" s="19">
        <v>4469</v>
      </c>
      <c r="E34" s="19">
        <v>201</v>
      </c>
      <c r="F34" s="19">
        <v>768</v>
      </c>
      <c r="G34" s="19">
        <v>32972</v>
      </c>
      <c r="H34" s="19">
        <v>671</v>
      </c>
      <c r="I34" s="19">
        <v>327</v>
      </c>
      <c r="J34" s="19">
        <f t="shared" si="2"/>
        <v>39408</v>
      </c>
      <c r="K34" s="19">
        <v>31129</v>
      </c>
      <c r="L34" s="19">
        <v>166172</v>
      </c>
      <c r="M34" s="19">
        <v>121889</v>
      </c>
      <c r="N34" s="8"/>
    </row>
    <row r="35" spans="1:14" s="13" customFormat="1" ht="21" customHeight="1" thickBot="1">
      <c r="A35" s="12"/>
      <c r="B35" s="22" t="s">
        <v>25</v>
      </c>
      <c r="C35" s="23">
        <f aca="true" t="shared" si="3" ref="C35:M35">SUM(C23:C34)</f>
        <v>734692</v>
      </c>
      <c r="D35" s="23">
        <f t="shared" si="3"/>
        <v>65734</v>
      </c>
      <c r="E35" s="23">
        <f t="shared" si="3"/>
        <v>3510</v>
      </c>
      <c r="F35" s="23">
        <f t="shared" si="3"/>
        <v>12377</v>
      </c>
      <c r="G35" s="23">
        <f t="shared" si="3"/>
        <v>354585</v>
      </c>
      <c r="H35" s="23">
        <f t="shared" si="3"/>
        <v>11808</v>
      </c>
      <c r="I35" s="23">
        <f t="shared" si="3"/>
        <v>4633</v>
      </c>
      <c r="J35" s="23">
        <f t="shared" si="3"/>
        <v>452647</v>
      </c>
      <c r="K35" s="23">
        <f t="shared" si="3"/>
        <v>268098</v>
      </c>
      <c r="L35" s="23">
        <f t="shared" si="3"/>
        <v>1826115</v>
      </c>
      <c r="M35" s="23">
        <f t="shared" si="3"/>
        <v>1106605</v>
      </c>
      <c r="N35" s="12"/>
    </row>
    <row r="36" spans="1:14" s="13" customFormat="1" ht="3" customHeight="1" thickTop="1">
      <c r="A36" s="12"/>
      <c r="B36" s="36"/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15"/>
      <c r="N36" s="12"/>
    </row>
    <row r="37" spans="1:14" s="13" customFormat="1" ht="18.75" customHeight="1">
      <c r="A37" s="12"/>
      <c r="B37" s="14" t="s">
        <v>28</v>
      </c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2"/>
    </row>
    <row r="38" spans="1:14" s="20" customFormat="1" ht="18.75" customHeight="1">
      <c r="A38" s="17"/>
      <c r="B38" s="18" t="s">
        <v>27</v>
      </c>
      <c r="C38" s="19">
        <v>77249</v>
      </c>
      <c r="D38" s="19">
        <v>7518</v>
      </c>
      <c r="E38" s="19">
        <v>325</v>
      </c>
      <c r="F38" s="19">
        <v>4336</v>
      </c>
      <c r="G38" s="19">
        <v>33408</v>
      </c>
      <c r="H38" s="19">
        <v>2930</v>
      </c>
      <c r="I38" s="19">
        <v>343</v>
      </c>
      <c r="J38" s="19">
        <f aca="true" t="shared" si="4" ref="J38:J49">SUM(D38:I38)</f>
        <v>48860</v>
      </c>
      <c r="K38" s="19">
        <v>32757</v>
      </c>
      <c r="L38" s="19">
        <v>0</v>
      </c>
      <c r="M38" s="19">
        <v>0</v>
      </c>
      <c r="N38" s="17"/>
    </row>
    <row r="39" spans="1:14" s="20" customFormat="1" ht="18.75" customHeight="1">
      <c r="A39" s="17"/>
      <c r="B39" s="21" t="s">
        <v>12</v>
      </c>
      <c r="C39" s="19">
        <v>76840</v>
      </c>
      <c r="D39" s="19">
        <v>6183</v>
      </c>
      <c r="E39" s="19">
        <v>334</v>
      </c>
      <c r="F39" s="19">
        <v>3520</v>
      </c>
      <c r="G39" s="19">
        <v>30639</v>
      </c>
      <c r="H39" s="19">
        <v>1568</v>
      </c>
      <c r="I39" s="19">
        <v>371</v>
      </c>
      <c r="J39" s="19">
        <f t="shared" si="4"/>
        <v>42615</v>
      </c>
      <c r="K39" s="19">
        <v>39877</v>
      </c>
      <c r="L39" s="19">
        <v>68170</v>
      </c>
      <c r="M39" s="19">
        <v>0</v>
      </c>
      <c r="N39" s="17"/>
    </row>
    <row r="40" spans="1:14" s="20" customFormat="1" ht="18.75" customHeight="1">
      <c r="A40" s="17"/>
      <c r="B40" s="21" t="s">
        <v>13</v>
      </c>
      <c r="C40" s="19">
        <v>81384</v>
      </c>
      <c r="D40" s="19">
        <v>7150</v>
      </c>
      <c r="E40" s="19">
        <v>465</v>
      </c>
      <c r="F40" s="19">
        <v>3295</v>
      </c>
      <c r="G40" s="19">
        <v>34186</v>
      </c>
      <c r="H40" s="19">
        <v>2501</v>
      </c>
      <c r="I40" s="19">
        <v>310</v>
      </c>
      <c r="J40" s="19">
        <f t="shared" si="4"/>
        <v>47907</v>
      </c>
      <c r="K40" s="19">
        <v>21710</v>
      </c>
      <c r="L40" s="19">
        <v>159433</v>
      </c>
      <c r="M40" s="19">
        <v>33118</v>
      </c>
      <c r="N40" s="17"/>
    </row>
    <row r="41" spans="1:14" s="20" customFormat="1" ht="18.75" customHeight="1">
      <c r="A41" s="17"/>
      <c r="B41" s="21" t="s">
        <v>14</v>
      </c>
      <c r="C41" s="19">
        <v>61146</v>
      </c>
      <c r="D41" s="19">
        <v>7270</v>
      </c>
      <c r="E41" s="19">
        <v>432</v>
      </c>
      <c r="F41" s="19">
        <v>3667</v>
      </c>
      <c r="G41" s="19">
        <v>37544</v>
      </c>
      <c r="H41" s="19">
        <v>2329</v>
      </c>
      <c r="I41" s="19">
        <v>387</v>
      </c>
      <c r="J41" s="19">
        <f t="shared" si="4"/>
        <v>51629</v>
      </c>
      <c r="K41" s="19">
        <v>30170</v>
      </c>
      <c r="L41" s="19">
        <v>134001</v>
      </c>
      <c r="M41" s="19">
        <v>137144</v>
      </c>
      <c r="N41" s="17"/>
    </row>
    <row r="42" spans="1:14" s="20" customFormat="1" ht="18.75" customHeight="1">
      <c r="A42" s="17"/>
      <c r="B42" s="21" t="s">
        <v>15</v>
      </c>
      <c r="C42" s="19">
        <v>99875</v>
      </c>
      <c r="D42" s="19">
        <v>6266</v>
      </c>
      <c r="E42" s="19">
        <v>439</v>
      </c>
      <c r="F42" s="19">
        <v>3457</v>
      </c>
      <c r="G42" s="19">
        <v>29247</v>
      </c>
      <c r="H42" s="19">
        <v>2571</v>
      </c>
      <c r="I42" s="19">
        <v>240</v>
      </c>
      <c r="J42" s="19">
        <f t="shared" si="4"/>
        <v>42220</v>
      </c>
      <c r="K42" s="19">
        <v>52099</v>
      </c>
      <c r="L42" s="19">
        <v>166954</v>
      </c>
      <c r="M42" s="19">
        <v>134363</v>
      </c>
      <c r="N42" s="17"/>
    </row>
    <row r="43" spans="1:14" s="20" customFormat="1" ht="18.75" customHeight="1">
      <c r="A43" s="17"/>
      <c r="B43" s="21" t="s">
        <v>16</v>
      </c>
      <c r="C43" s="19">
        <v>97357</v>
      </c>
      <c r="D43" s="19">
        <v>8069</v>
      </c>
      <c r="E43" s="19">
        <v>549</v>
      </c>
      <c r="F43" s="19">
        <v>3247</v>
      </c>
      <c r="G43" s="19">
        <v>32719</v>
      </c>
      <c r="H43" s="19">
        <v>2573</v>
      </c>
      <c r="I43" s="19">
        <v>467</v>
      </c>
      <c r="J43" s="19">
        <f t="shared" si="4"/>
        <v>47624</v>
      </c>
      <c r="K43" s="19">
        <v>39398</v>
      </c>
      <c r="L43" s="19">
        <v>162788</v>
      </c>
      <c r="M43" s="19">
        <v>89426</v>
      </c>
      <c r="N43" s="17"/>
    </row>
    <row r="44" spans="1:14" s="20" customFormat="1" ht="18.75" customHeight="1">
      <c r="A44" s="17"/>
      <c r="B44" s="21" t="s">
        <v>17</v>
      </c>
      <c r="C44" s="19">
        <v>62340</v>
      </c>
      <c r="D44" s="19">
        <v>6934</v>
      </c>
      <c r="E44" s="19">
        <v>350</v>
      </c>
      <c r="F44" s="19">
        <v>4240</v>
      </c>
      <c r="G44" s="19">
        <v>39105</v>
      </c>
      <c r="H44" s="19">
        <v>3117</v>
      </c>
      <c r="I44" s="19">
        <v>565</v>
      </c>
      <c r="J44" s="19">
        <f t="shared" si="4"/>
        <v>54311</v>
      </c>
      <c r="K44" s="19">
        <v>16717</v>
      </c>
      <c r="L44" s="19">
        <v>138397</v>
      </c>
      <c r="M44" s="19">
        <v>73016</v>
      </c>
      <c r="N44" s="17"/>
    </row>
    <row r="45" spans="1:14" s="20" customFormat="1" ht="18.75" customHeight="1">
      <c r="A45" s="17"/>
      <c r="B45" s="21" t="s">
        <v>18</v>
      </c>
      <c r="C45" s="19">
        <v>48321</v>
      </c>
      <c r="D45" s="19">
        <v>4294</v>
      </c>
      <c r="E45" s="19">
        <v>204</v>
      </c>
      <c r="F45" s="19">
        <v>1302</v>
      </c>
      <c r="G45" s="19">
        <v>14252</v>
      </c>
      <c r="H45" s="19">
        <v>1075</v>
      </c>
      <c r="I45" s="19">
        <v>172</v>
      </c>
      <c r="J45" s="19">
        <f t="shared" si="4"/>
        <v>21299</v>
      </c>
      <c r="K45" s="19">
        <v>14974</v>
      </c>
      <c r="L45" s="19">
        <v>137209</v>
      </c>
      <c r="M45" s="19">
        <v>78126</v>
      </c>
      <c r="N45" s="17"/>
    </row>
    <row r="46" spans="1:14" s="20" customFormat="1" ht="18.75" customHeight="1">
      <c r="A46" s="17"/>
      <c r="B46" s="21" t="s">
        <v>19</v>
      </c>
      <c r="C46" s="19">
        <v>65435</v>
      </c>
      <c r="D46" s="19">
        <v>6760</v>
      </c>
      <c r="E46" s="19">
        <v>307</v>
      </c>
      <c r="F46" s="19">
        <v>3307</v>
      </c>
      <c r="G46" s="19">
        <v>31432</v>
      </c>
      <c r="H46" s="19">
        <v>2714</v>
      </c>
      <c r="I46" s="19">
        <v>557</v>
      </c>
      <c r="J46" s="19">
        <f t="shared" si="4"/>
        <v>45077</v>
      </c>
      <c r="K46" s="19">
        <v>27930</v>
      </c>
      <c r="L46" s="19">
        <v>4664</v>
      </c>
      <c r="M46" s="19">
        <v>0</v>
      </c>
      <c r="N46" s="17"/>
    </row>
    <row r="47" spans="1:14" s="20" customFormat="1" ht="18.75" customHeight="1">
      <c r="A47" s="17"/>
      <c r="B47" s="21" t="s">
        <v>20</v>
      </c>
      <c r="C47" s="19">
        <v>76857</v>
      </c>
      <c r="D47" s="19">
        <v>6954</v>
      </c>
      <c r="E47" s="19">
        <v>338</v>
      </c>
      <c r="F47" s="19">
        <v>4166</v>
      </c>
      <c r="G47" s="19">
        <v>34884</v>
      </c>
      <c r="H47" s="19">
        <v>2950</v>
      </c>
      <c r="I47" s="19">
        <v>665</v>
      </c>
      <c r="J47" s="19">
        <f t="shared" si="4"/>
        <v>49957</v>
      </c>
      <c r="K47" s="19">
        <v>22457</v>
      </c>
      <c r="L47" s="19">
        <v>141431</v>
      </c>
      <c r="M47" s="19">
        <v>52274</v>
      </c>
      <c r="N47" s="17"/>
    </row>
    <row r="48" spans="1:14" s="20" customFormat="1" ht="18.75" customHeight="1">
      <c r="A48" s="17"/>
      <c r="B48" s="21" t="s">
        <v>21</v>
      </c>
      <c r="C48" s="19">
        <v>58043</v>
      </c>
      <c r="D48" s="19">
        <v>6317</v>
      </c>
      <c r="E48" s="19">
        <v>332</v>
      </c>
      <c r="F48" s="19">
        <v>1669</v>
      </c>
      <c r="G48" s="19">
        <v>34310</v>
      </c>
      <c r="H48" s="19">
        <v>1568</v>
      </c>
      <c r="I48" s="19">
        <v>401</v>
      </c>
      <c r="J48" s="19">
        <f t="shared" si="4"/>
        <v>44597</v>
      </c>
      <c r="K48" s="19">
        <v>13910</v>
      </c>
      <c r="L48" s="19">
        <v>133912</v>
      </c>
      <c r="M48" s="19">
        <v>85331</v>
      </c>
      <c r="N48" s="17"/>
    </row>
    <row r="49" spans="1:14" s="20" customFormat="1" ht="18.75" customHeight="1">
      <c r="A49" s="17"/>
      <c r="B49" s="21" t="s">
        <v>22</v>
      </c>
      <c r="C49" s="19">
        <v>49931</v>
      </c>
      <c r="D49" s="19">
        <v>4022</v>
      </c>
      <c r="E49" s="19">
        <v>187</v>
      </c>
      <c r="F49" s="19">
        <v>1909</v>
      </c>
      <c r="G49" s="19">
        <v>31290</v>
      </c>
      <c r="H49" s="19">
        <v>1167</v>
      </c>
      <c r="I49" s="19">
        <v>289</v>
      </c>
      <c r="J49" s="19">
        <f t="shared" si="4"/>
        <v>38864</v>
      </c>
      <c r="K49" s="19">
        <v>27375</v>
      </c>
      <c r="L49" s="19">
        <v>171493</v>
      </c>
      <c r="M49" s="19">
        <v>124243</v>
      </c>
      <c r="N49" s="17"/>
    </row>
    <row r="50" spans="1:14" s="20" customFormat="1" ht="21" customHeight="1" thickBot="1">
      <c r="A50" s="17"/>
      <c r="B50" s="22" t="s">
        <v>25</v>
      </c>
      <c r="C50" s="23">
        <f>SUM(C38:C49)</f>
        <v>854778</v>
      </c>
      <c r="D50" s="23">
        <f aca="true" t="shared" si="5" ref="D50:M50">SUM(D38:D49)</f>
        <v>77737</v>
      </c>
      <c r="E50" s="23">
        <f t="shared" si="5"/>
        <v>4262</v>
      </c>
      <c r="F50" s="23">
        <f t="shared" si="5"/>
        <v>38115</v>
      </c>
      <c r="G50" s="23">
        <f t="shared" si="5"/>
        <v>383016</v>
      </c>
      <c r="H50" s="23">
        <f t="shared" si="5"/>
        <v>27063</v>
      </c>
      <c r="I50" s="23">
        <f t="shared" si="5"/>
        <v>4767</v>
      </c>
      <c r="J50" s="23">
        <f t="shared" si="5"/>
        <v>534960</v>
      </c>
      <c r="K50" s="23">
        <f t="shared" si="5"/>
        <v>339374</v>
      </c>
      <c r="L50" s="23">
        <f t="shared" si="5"/>
        <v>1418452</v>
      </c>
      <c r="M50" s="23">
        <f t="shared" si="5"/>
        <v>807041</v>
      </c>
      <c r="N50" s="17"/>
    </row>
    <row r="51" spans="1:14" s="20" customFormat="1" ht="3.75" customHeight="1" thickTop="1">
      <c r="A51" s="17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7"/>
    </row>
    <row r="52" spans="1:14" ht="25.5" customHeight="1" thickBot="1">
      <c r="A52" s="1"/>
      <c r="B52" s="39"/>
      <c r="C52" s="24"/>
      <c r="D52" s="24"/>
      <c r="E52" s="24"/>
      <c r="F52" s="24"/>
      <c r="G52" s="24"/>
      <c r="H52" s="24"/>
      <c r="I52" s="24"/>
      <c r="J52" s="25"/>
      <c r="K52" s="24"/>
      <c r="L52" s="24"/>
      <c r="M52" s="24"/>
      <c r="N52" s="1"/>
    </row>
    <row r="53" spans="1:14" ht="18" customHeight="1" thickTop="1">
      <c r="A53" s="1"/>
      <c r="B53" s="26" t="s">
        <v>33</v>
      </c>
      <c r="C53" s="27"/>
      <c r="D53" s="27"/>
      <c r="E53" s="28"/>
      <c r="F53" s="28"/>
      <c r="G53" s="28"/>
      <c r="H53" s="28"/>
      <c r="I53" s="28"/>
      <c r="J53" s="29"/>
      <c r="K53" s="28"/>
      <c r="L53" s="28"/>
      <c r="M53" s="28"/>
      <c r="N53" s="1"/>
    </row>
    <row r="54" spans="1:14" ht="6" customHeight="1">
      <c r="A54" s="1"/>
      <c r="B54" s="30"/>
      <c r="C54" s="31"/>
      <c r="D54" s="32"/>
      <c r="E54" s="1"/>
      <c r="F54" s="1"/>
      <c r="G54" s="1"/>
      <c r="H54" s="1"/>
      <c r="I54" s="1"/>
      <c r="J54" s="33"/>
      <c r="K54" s="1"/>
      <c r="L54" s="1"/>
      <c r="M54" s="1"/>
      <c r="N54" s="1"/>
    </row>
    <row r="55" spans="1:14" ht="18" customHeight="1">
      <c r="A55" s="1"/>
      <c r="B55" s="34" t="s">
        <v>32</v>
      </c>
      <c r="C55" s="32"/>
      <c r="D55" s="32"/>
      <c r="E55" s="1"/>
      <c r="F55" s="1"/>
      <c r="G55" s="1"/>
      <c r="H55" s="1"/>
      <c r="I55" s="1"/>
      <c r="J55" s="33"/>
      <c r="K55" s="1"/>
      <c r="L55" s="1"/>
      <c r="M55" s="1"/>
      <c r="N55" s="1"/>
    </row>
  </sheetData>
  <sheetProtection/>
  <mergeCells count="5">
    <mergeCell ref="D5:E5"/>
    <mergeCell ref="F5:I5"/>
    <mergeCell ref="B1:M1"/>
    <mergeCell ref="D4:J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2016-01-15T17:57:25Z</cp:lastPrinted>
  <dcterms:created xsi:type="dcterms:W3CDTF">2003-10-14T06:18:26Z</dcterms:created>
  <dcterms:modified xsi:type="dcterms:W3CDTF">2016-01-15T17:57:27Z</dcterms:modified>
  <cp:category/>
  <cp:version/>
  <cp:contentType/>
  <cp:contentStatus/>
</cp:coreProperties>
</file>