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15" windowWidth="8160" windowHeight="6405" tabRatio="741" activeTab="0"/>
  </bookViews>
  <sheets>
    <sheet name="ΔΕΙΚΤΗΣ ΤΙΜΩΝ ΚΑΤΑΝΑΛΩΤΗ" sheetId="1" r:id="rId1"/>
  </sheets>
  <definedNames>
    <definedName name="_xlnm.Print_Area" localSheetId="0">'ΔΕΙΚΤΗΣ ΤΙΜΩΝ ΚΑΤΑΝΑΛΩΤΗ'!$A$1:$Q$170</definedName>
    <definedName name="_xlnm.Print_Titles" localSheetId="0">'ΔΕΙΚΤΗΣ ΤΙΜΩΝ ΚΑΤΑΝΑΛΩΤΗ'!$1:$8</definedName>
  </definedNames>
  <calcPr fullCalcOnLoad="1"/>
</workbook>
</file>

<file path=xl/sharedStrings.xml><?xml version="1.0" encoding="utf-8"?>
<sst xmlns="http://schemas.openxmlformats.org/spreadsheetml/2006/main" count="315" uniqueCount="313">
  <si>
    <t>ΕΚΠΑΙΔΕΥΣΗ</t>
  </si>
  <si>
    <t>10.1.0</t>
  </si>
  <si>
    <t>Προσχολική εκπαίδευση</t>
  </si>
  <si>
    <t>10.1.1</t>
  </si>
  <si>
    <t>Πρωτοβάθμια εκπαίδευση</t>
  </si>
  <si>
    <t>10.1.2</t>
  </si>
  <si>
    <t>Δευτεροβάθμια εκπαίδευση</t>
  </si>
  <si>
    <t>10.1.3</t>
  </si>
  <si>
    <t>Τριτοβάθμια εκπαίδευση</t>
  </si>
  <si>
    <t>10.1.4</t>
  </si>
  <si>
    <t>ΕΣΤΙΑΤΟΡΙΑ ΚΑΙ ΞΕΝΟΔΟΧΕΙΑ</t>
  </si>
  <si>
    <t>ΥΠΗΡΕΣΙΕΣ ΤΡΟΦΟΔΟΣΙΑΣ</t>
  </si>
  <si>
    <t>11.1.1</t>
  </si>
  <si>
    <t>Εστιατόρια, καφετέριες και καφενεία</t>
  </si>
  <si>
    <t>11.1.2</t>
  </si>
  <si>
    <t>Καντίνες</t>
  </si>
  <si>
    <t>ΥΠΗΡΕΣΙΕΣ ΚΑΤΑΛΥΜΑΤΩΝ</t>
  </si>
  <si>
    <t>11.2.0</t>
  </si>
  <si>
    <t>Υπηρεσίες καταλυμάτων</t>
  </si>
  <si>
    <t>ΔΙΑΦΟΡΑ ΑΓΑΘΑ ΚΑΙ ΥΠΗΡΕΣΙΕΣ</t>
  </si>
  <si>
    <t>ΠΡΟΣΩΠΙΚΗ ΜΕΡΙΜΝΑ</t>
  </si>
  <si>
    <t>12.1.1</t>
  </si>
  <si>
    <t>Καταστήματα προσωπικής μέριμνας</t>
  </si>
  <si>
    <t>12.1.2</t>
  </si>
  <si>
    <t>Ηλεκτρικές Συσκευές για προσωπική φροντίδα</t>
  </si>
  <si>
    <t>12.1.3</t>
  </si>
  <si>
    <t>Είδη προσωπικής μέριμνας</t>
  </si>
  <si>
    <t>ΠΡΟΣΩΠΙΚΑ ΕΙΔΗ Π.Δ.Κ.Α</t>
  </si>
  <si>
    <t>12.3.1</t>
  </si>
  <si>
    <t>Κοσμήματα και ρολόγια</t>
  </si>
  <si>
    <t>12.3.2</t>
  </si>
  <si>
    <t>Άλλα προσωπικά είδη</t>
  </si>
  <si>
    <t>ΚΟΙΝΩΝΙΚΗ ΠΡΟΣΤΑΣΙΑ</t>
  </si>
  <si>
    <t>12.4.0</t>
  </si>
  <si>
    <t>Υπηρεσίες κοινωνικής προστασίας</t>
  </si>
  <si>
    <t>ΑΣΦΑΛΙΣΕΙΣ</t>
  </si>
  <si>
    <t>12.5.2</t>
  </si>
  <si>
    <t>Ασφαλίσεις σχετικές με την κατοικία</t>
  </si>
  <si>
    <t>12.5.3</t>
  </si>
  <si>
    <t>Ασφαλίσεις σχετικά με την υγεία</t>
  </si>
  <si>
    <t>12.5.4</t>
  </si>
  <si>
    <t>Ασφαλίσεις σχετικές με τις μεταφορές</t>
  </si>
  <si>
    <t>12.6</t>
  </si>
  <si>
    <t>Χρηματοπιστωτικές υπηρεσίες π.δ.κ.α.</t>
  </si>
  <si>
    <t>12.6.2</t>
  </si>
  <si>
    <t>12.7</t>
  </si>
  <si>
    <t>ΑΛΛΕΣ ΥΠΗΡΕΣΙΕΣ Π.Δ.Κ.Α</t>
  </si>
  <si>
    <t>12.7.0</t>
  </si>
  <si>
    <t>Άλλες υπηρεσίες π.δ.κ.α</t>
  </si>
  <si>
    <t xml:space="preserve">Μοτοσυκλέττες </t>
  </si>
  <si>
    <t>YΓΡΑΕΡΙΟ ΚΑΙ  ΚΑΥΣΙΜΑ</t>
  </si>
  <si>
    <t xml:space="preserve">ΣΤΕΓΑΣΗ, ΥΔΡΕΥΣΗ, ΗΛΕΚΤΡΙΚΟ ΡΕΥΜΑ, </t>
  </si>
  <si>
    <t>ΕΠΙΠΛΩΣΗ, ΟΙΚΙΑΚΟΣ ΕΞΟΠΛΙΣΜΟΣΚΑΙ ΕΙΔΗ</t>
  </si>
  <si>
    <t>Kώδικας</t>
  </si>
  <si>
    <t>ΕΙΔΟΣ</t>
  </si>
  <si>
    <t>ΜΕΣΟΣ ΟΡΟΣ</t>
  </si>
  <si>
    <t>ΙΑΝ</t>
  </si>
  <si>
    <t>ΜΑΡ</t>
  </si>
  <si>
    <t>ΑΠΡ</t>
  </si>
  <si>
    <t xml:space="preserve">ΜΑΪΟΣ </t>
  </si>
  <si>
    <t>ΙΟΥΝ</t>
  </si>
  <si>
    <t>ΙΟΥΛ</t>
  </si>
  <si>
    <t>ΑΥΓ</t>
  </si>
  <si>
    <t>ΣΕΠΤ</t>
  </si>
  <si>
    <t>ΟΚΤ</t>
  </si>
  <si>
    <t>ΝΟΕ</t>
  </si>
  <si>
    <t>ΔΕΚ</t>
  </si>
  <si>
    <t>COPYRIGHT © :2007, REPUBLIC OF CYPRUS, STATISTICAL SERVICE</t>
  </si>
  <si>
    <t>(Βάση: 2005=100,00)</t>
  </si>
  <si>
    <t>ΓΕΝΙΚΟΣ ΔΕΙΚΤΗΣ</t>
  </si>
  <si>
    <t>ΦΕΒ</t>
  </si>
  <si>
    <t>01</t>
  </si>
  <si>
    <t>ΤΡΟΦΙΜΑ ΚΑΙ ΜΗ ΑΛΚΟΟΛΟΥΧΑ ΠΟΤΑ</t>
  </si>
  <si>
    <t>01.1</t>
  </si>
  <si>
    <t>ΤΡΟΦΙΜΑ</t>
  </si>
  <si>
    <t>01.1.1</t>
  </si>
  <si>
    <t>Ψωμί και δημητριακά</t>
  </si>
  <si>
    <t>01.1.2</t>
  </si>
  <si>
    <t>Κρέας</t>
  </si>
  <si>
    <t>01.1.3</t>
  </si>
  <si>
    <t>Ψάρια</t>
  </si>
  <si>
    <t>01.1.4</t>
  </si>
  <si>
    <t>Γάλα, τυριά και αυγά</t>
  </si>
  <si>
    <t>01.1.5</t>
  </si>
  <si>
    <t>Έλαια και λίπη</t>
  </si>
  <si>
    <t>01.1.6</t>
  </si>
  <si>
    <t>Φρούτα</t>
  </si>
  <si>
    <t>01.1.7</t>
  </si>
  <si>
    <t>Λαχανικά</t>
  </si>
  <si>
    <t>01.1.8</t>
  </si>
  <si>
    <t>01.1.9</t>
  </si>
  <si>
    <t>Προϊόντα διατροφής π.δ.κ.α</t>
  </si>
  <si>
    <t>01.2</t>
  </si>
  <si>
    <t>ΜΗ ΑΛΚΟΟΛΟΥΧΑ ΠΟΤΑ</t>
  </si>
  <si>
    <t>01.2.1</t>
  </si>
  <si>
    <t>Καφές, τσάι και κακάο</t>
  </si>
  <si>
    <t>01.2.2</t>
  </si>
  <si>
    <t>02</t>
  </si>
  <si>
    <t>ΑΛΚΟΟΛΟΥΧΑ ΠΟΤΑ ΚΑΙ ΚΑΠΝΟΣ</t>
  </si>
  <si>
    <t>02.1</t>
  </si>
  <si>
    <t>ΑΛΚΟΟΛΟΥΧΑ ΠΟΤΑ</t>
  </si>
  <si>
    <t>02.1.1</t>
  </si>
  <si>
    <t>Αποστάγματα</t>
  </si>
  <si>
    <t>02.1.2</t>
  </si>
  <si>
    <t>Κρασί</t>
  </si>
  <si>
    <t>02.1.3</t>
  </si>
  <si>
    <t>Μπύρα</t>
  </si>
  <si>
    <t>02.2</t>
  </si>
  <si>
    <t>ΚΑΠΝΟΣ</t>
  </si>
  <si>
    <t>02.2.0</t>
  </si>
  <si>
    <t>Καπνός</t>
  </si>
  <si>
    <t>03</t>
  </si>
  <si>
    <t>ΕΙΔΗ ΕΝΔΥΣΗΣ ΚΑΙ ΥΠΟΔΗΣΗΣ</t>
  </si>
  <si>
    <t>03.1</t>
  </si>
  <si>
    <t>ΕΙΔΗ ΕΝΔΥΣΗΣ</t>
  </si>
  <si>
    <t>03.1.1</t>
  </si>
  <si>
    <t>Υλικά για ενδύματα</t>
  </si>
  <si>
    <t>03.1.2</t>
  </si>
  <si>
    <t>Ενδύματα</t>
  </si>
  <si>
    <t>03.1.3</t>
  </si>
  <si>
    <t>Λοιπά είδη ένδυσης και εξαρτήματά τους</t>
  </si>
  <si>
    <t>03.1.4</t>
  </si>
  <si>
    <t>Καθαρισμός, επιδιόρθωση και ενοικίαση ενδυμάτων</t>
  </si>
  <si>
    <t>03.2</t>
  </si>
  <si>
    <t>ΕΙΔΗ ΥΠΟΔΗΣΗΣ</t>
  </si>
  <si>
    <t>03.2.1</t>
  </si>
  <si>
    <t>Παπούτσια και άλλα είδη υπόδησης</t>
  </si>
  <si>
    <t>04</t>
  </si>
  <si>
    <t>04.1</t>
  </si>
  <si>
    <t>ΠΡΑΓΜΑΤΙΚΑ ΜΙΣΘΩΜΑΤΑ ΓΙΑ ΣΤΕΓΑΣΗ</t>
  </si>
  <si>
    <t>04.1.1</t>
  </si>
  <si>
    <t>Πραγματικά μισθώματα</t>
  </si>
  <si>
    <t>04.3</t>
  </si>
  <si>
    <t>ΣΥΝΗΘΗΣ ΣΥΝΤΗΡΗΣΗ  ΚΑΤΟΙΚΙΩΝ</t>
  </si>
  <si>
    <t>04.3.1</t>
  </si>
  <si>
    <t>Προϊόντα για τακτική συντήρηση κατοικίας</t>
  </si>
  <si>
    <t>04.3.2</t>
  </si>
  <si>
    <t>Υπηρεσίες για τακτική συντήρηση κατοικίας</t>
  </si>
  <si>
    <t>04.4</t>
  </si>
  <si>
    <t>ΥΔΡΕΥΣΗ ΚΑΙ ΑΛΛΕΣ ΥΠΗΡΕΣΙΕΣ</t>
  </si>
  <si>
    <t>04.4.1</t>
  </si>
  <si>
    <t>Ύδρευση</t>
  </si>
  <si>
    <t>04.4.2</t>
  </si>
  <si>
    <t>Αποκομιδή απορριμμάτων</t>
  </si>
  <si>
    <t>04.4.3</t>
  </si>
  <si>
    <t>Υπηρεσίες αποχέτευσης</t>
  </si>
  <si>
    <t>04.4.4</t>
  </si>
  <si>
    <t>Άλλες υπηρεσίες  π.δ.κ.α</t>
  </si>
  <si>
    <t>04.5</t>
  </si>
  <si>
    <t>ΗΛΕΚΤΡΙΚΟ ΡΕΥΜΑ, ΥΓΡΑΕΡΙΟ, ΚΑΥΣΙΜΑ</t>
  </si>
  <si>
    <t>04.5.1</t>
  </si>
  <si>
    <t>Ηλεκτρικό ρεύμα</t>
  </si>
  <si>
    <t>04.5.2</t>
  </si>
  <si>
    <t>Υγραέριο</t>
  </si>
  <si>
    <t>04.5.3</t>
  </si>
  <si>
    <t>Υγρά καύσιμα</t>
  </si>
  <si>
    <t>04.5.4</t>
  </si>
  <si>
    <t>Στερεά καύσιμα</t>
  </si>
  <si>
    <t>05</t>
  </si>
  <si>
    <t>05.1</t>
  </si>
  <si>
    <t>ΕΠΙΠΛΑ, ΤΑΠΗΤΕΣ ΚΑΙ ΕΠΙΣΚΕΥΕΣ</t>
  </si>
  <si>
    <t>05.1.1</t>
  </si>
  <si>
    <t>Έπιπλα και διακοσμητικά είδη</t>
  </si>
  <si>
    <t>05.1.2</t>
  </si>
  <si>
    <t>Tάπητες και καλύμματα δαπέδου</t>
  </si>
  <si>
    <t>05.1.3</t>
  </si>
  <si>
    <t>Επισκευή επίπλων</t>
  </si>
  <si>
    <t>05.2</t>
  </si>
  <si>
    <t>ΥΦΑΝΤΟΥΡΓΙΚΑ ΕΙΔΗ ΟΙΚΙΑΚΗΣ ΧΡΗΣΗΣ</t>
  </si>
  <si>
    <t>05.2.0</t>
  </si>
  <si>
    <t>Υφαντουργικά είδη οικιακής χρήσης</t>
  </si>
  <si>
    <t>05.3</t>
  </si>
  <si>
    <t>ΟΙΚΙΑΚΕΣ ΣΥΣΚΕΥΕΣ</t>
  </si>
  <si>
    <t>05.3.1</t>
  </si>
  <si>
    <t>Μεγάλες οικιακές συσκευές ηλεκτρικές και όχι</t>
  </si>
  <si>
    <t>05.3.2</t>
  </si>
  <si>
    <t>Μικρές ηλεκτρικές συσκευές</t>
  </si>
  <si>
    <t>05.3.3</t>
  </si>
  <si>
    <t>Επισκευή οικιακών συσκευών</t>
  </si>
  <si>
    <t>05.4</t>
  </si>
  <si>
    <t>ΥΑΛΙΚΑ  ΚΑΙ ΣΚΕΥΗ ΟΙΚΙΑΚΗΣ ΧΡΗΣΗΣ</t>
  </si>
  <si>
    <t>05.4.0</t>
  </si>
  <si>
    <t>Υαλικά και σκεύη οικιακής χρήσης</t>
  </si>
  <si>
    <t>05.5</t>
  </si>
  <si>
    <t>ΕΡΓΑΛΕΙΑ  ΓΙΑ ΤΟ ΣΠΙΤΙ ΚΑΙ ΤΟΝΚΗΠΟ</t>
  </si>
  <si>
    <t>05.5.1</t>
  </si>
  <si>
    <t>Μεγάλα εργαλεία και εξοπλισμός</t>
  </si>
  <si>
    <t>05.5.2</t>
  </si>
  <si>
    <t>Μικρά εργαλεία και διάφορα εξαρτήματα</t>
  </si>
  <si>
    <t>05.6</t>
  </si>
  <si>
    <t>ΟΙΚΙΑΚΑ ΑΓΑΘΑ ΚΑΙ ΥΠΗΡΕΣΙΕΣ</t>
  </si>
  <si>
    <t>05.6.1</t>
  </si>
  <si>
    <t>Μη διαρκή οικιακά αγαθά</t>
  </si>
  <si>
    <t>05.6.2</t>
  </si>
  <si>
    <t>Οικιακές υπηρεσίες</t>
  </si>
  <si>
    <t>06</t>
  </si>
  <si>
    <t>ΥΓΕΙΑ</t>
  </si>
  <si>
    <t>06.1</t>
  </si>
  <si>
    <t>ΙΑΤΡΙΚΑ ΠΡΟΪΟΝΤΑ, ΣΥΣΚΕΥΕΣ, ΕΞΟΠΛΙΣΜΟΣ</t>
  </si>
  <si>
    <t>06.1.1</t>
  </si>
  <si>
    <t>Φαρματευτικά προϊόντα</t>
  </si>
  <si>
    <t>06.1.2</t>
  </si>
  <si>
    <t>Άλλα ιατρικά προϊόντα, συσκευές εξοπλισμού</t>
  </si>
  <si>
    <t>06.2</t>
  </si>
  <si>
    <t>ΥΠΗΡΕΣΙΕΣ ΕΞΩΤΕΡΙΚΩΝ ΙΑΤΡΕΙΩΝ</t>
  </si>
  <si>
    <t>06.2.1</t>
  </si>
  <si>
    <t>Ιατρικές υπηρεσίες</t>
  </si>
  <si>
    <t>06.2.2</t>
  </si>
  <si>
    <t>Οδοντϊατρικές υπηρεσίες</t>
  </si>
  <si>
    <t>06.2.3</t>
  </si>
  <si>
    <t>Παραϊατρικές υπηρεσίες</t>
  </si>
  <si>
    <t>06.3</t>
  </si>
  <si>
    <t>ΝΟΣΟΚΟΜΕΙΑΚΕΣ ΥΠΗΡΕΣΙΕΣ</t>
  </si>
  <si>
    <t>06.3.0</t>
  </si>
  <si>
    <t>Νοσοκομειακές υπηρεσίες</t>
  </si>
  <si>
    <t>07</t>
  </si>
  <si>
    <t>ΜΕΤΑΦΟΡΕΣ</t>
  </si>
  <si>
    <t>07.1</t>
  </si>
  <si>
    <t>ΑΓΟΡΑ ΟΧΗΜΑΤΩΝ</t>
  </si>
  <si>
    <t>07.1.1</t>
  </si>
  <si>
    <t>Αυτοκίνητα</t>
  </si>
  <si>
    <t>07.1.2</t>
  </si>
  <si>
    <t>07.1.3</t>
  </si>
  <si>
    <t>Ποδήλατα</t>
  </si>
  <si>
    <t>07.2</t>
  </si>
  <si>
    <t>ΕΞΟΠΛΙΣΜΟΣ ΠΡΟΣΩΠΙΚΗΣ ΜΕΤΑΦΟΡΑΣ</t>
  </si>
  <si>
    <t>07.2.1</t>
  </si>
  <si>
    <t>Ανταλλακτικά και εξαρτήματα</t>
  </si>
  <si>
    <t>07.2.2</t>
  </si>
  <si>
    <t>Καύσιμα και λιπαντικά αυτοκινήτου</t>
  </si>
  <si>
    <t>07.2.3</t>
  </si>
  <si>
    <t>Συντήρηση και επισκευή αυτοκινήτου</t>
  </si>
  <si>
    <t>07.2.4</t>
  </si>
  <si>
    <t>Άλλες υπηρεσίες σχετικές με τααυτοκίνητα</t>
  </si>
  <si>
    <t>07.3</t>
  </si>
  <si>
    <t>ΥΠΗΡΕΣΙΕΣ ΜΕΤΑΦΟΡΩΝ</t>
  </si>
  <si>
    <t>07.3.2</t>
  </si>
  <si>
    <t>Οδικές μεταφορές επιβατών</t>
  </si>
  <si>
    <t>07.3.3</t>
  </si>
  <si>
    <t>Αεροπορικές μεταφορές επιβατών</t>
  </si>
  <si>
    <t>08</t>
  </si>
  <si>
    <t>ΕΠΙΚΟΙΝΩΝΙΕΣ</t>
  </si>
  <si>
    <t>08.1</t>
  </si>
  <si>
    <t>ΤΑΧΥΔΡΟΜΙΚΕΣ ΥΠΗΡΕΣΙΕΣ</t>
  </si>
  <si>
    <t>08.1.0</t>
  </si>
  <si>
    <t>Ταχυδρομικές υπηρεσίες</t>
  </si>
  <si>
    <t>08.2</t>
  </si>
  <si>
    <t>ΕΞΟΠΛΙΣΜΟΣ  ΤΗΛΕΦΩΝΙΑΣ ΚΑΙ ΦΑΞ</t>
  </si>
  <si>
    <t>08.2.0</t>
  </si>
  <si>
    <t>Εξοπλισμός τηλεφωνίας και φαξ</t>
  </si>
  <si>
    <t>08.3</t>
  </si>
  <si>
    <t>ΥΠΗΡΕΣΙΕΣ ΤΗΛΕΦΩΝΙΑΣ ΚΑΙ ΦΑΞ</t>
  </si>
  <si>
    <t>08.3.0</t>
  </si>
  <si>
    <t>Υπηρεσίες τηλεφωνίας και φαξ</t>
  </si>
  <si>
    <t>09</t>
  </si>
  <si>
    <t>ΑΝΑΨΥΧΗ ΚΑΙ ΠΟΛΙΤΙΣΜΟΣ</t>
  </si>
  <si>
    <t>09.1</t>
  </si>
  <si>
    <t>09.1.1</t>
  </si>
  <si>
    <t>Εξοπλισμός λήψης και καταγραφής ήχου και εικόνας</t>
  </si>
  <si>
    <t>09.1.2</t>
  </si>
  <si>
    <t>Φωτογραφικός και κινημα/φικόςεξοπλισμός</t>
  </si>
  <si>
    <t>09.1.3</t>
  </si>
  <si>
    <t>Εξοπλισμός επεξεργασίας δεδομένων</t>
  </si>
  <si>
    <t>09.1.4</t>
  </si>
  <si>
    <t>Μέσα καταγραφής εικόνων και ήχου</t>
  </si>
  <si>
    <t>09.1.5</t>
  </si>
  <si>
    <t>Επισκευή  οπτικοακουστικού εξοπλισμού &amp; H.Y.</t>
  </si>
  <si>
    <t>09.2</t>
  </si>
  <si>
    <t>ΑΛΛΑ ΑΓΑΘΑ ΑΝΑΨΥΧΗΣ ΚΑΙ ΠΟΛΙΤΙΣΜΟΥ</t>
  </si>
  <si>
    <t>09.2.1</t>
  </si>
  <si>
    <t>Διαρκή αγαθά αναψυχής και πολιτισμού</t>
  </si>
  <si>
    <t>09.3</t>
  </si>
  <si>
    <t>ΑΛΛΑ ΕΙΔΗ ΚΑΙ ΕΞΟΠΛΙΣΜΟΣ ΑΝΑΨΥΧΗΣ</t>
  </si>
  <si>
    <t>09.3.1</t>
  </si>
  <si>
    <t>Παιγνίδια και χόμπι</t>
  </si>
  <si>
    <t>09.3.2</t>
  </si>
  <si>
    <t>Εξοπλισμός για αθλητισμό και αναψυχή</t>
  </si>
  <si>
    <t>09.3.3</t>
  </si>
  <si>
    <t>Κηπουρική, φυτά και άνθη</t>
  </si>
  <si>
    <t>09.3.4</t>
  </si>
  <si>
    <t>Κατοικίδια ζώα, προϊόντα και υπηρεσίες</t>
  </si>
  <si>
    <t>09.3.5</t>
  </si>
  <si>
    <t>09.4</t>
  </si>
  <si>
    <t>ΨΥΧΑΓΩΓΙΚΕΣ &amp; ΠΟΛΙΤΙΣΤΙΚΕΣ ΥΠΗΡΕΣΙΕΣ</t>
  </si>
  <si>
    <t>09.4.1</t>
  </si>
  <si>
    <t>Ψυγαγωγικές και αθλητικές υπηρεσίες</t>
  </si>
  <si>
    <t>09.4.2</t>
  </si>
  <si>
    <t>Πολιτιστικές υπηρεσίες</t>
  </si>
  <si>
    <t>09.5</t>
  </si>
  <si>
    <t>09.5.1</t>
  </si>
  <si>
    <t>Βιβλία</t>
  </si>
  <si>
    <t>09.5.2</t>
  </si>
  <si>
    <t>Εφημερίδες και περιοδικά</t>
  </si>
  <si>
    <t>09.5.3</t>
  </si>
  <si>
    <t>Διάφορα έντυπα</t>
  </si>
  <si>
    <t>09.5.4</t>
  </si>
  <si>
    <t>Χαρτικά είδη και είδη σχεδίου</t>
  </si>
  <si>
    <t>09.6</t>
  </si>
  <si>
    <t>OΡΓΑΝΩΜΕΝΕΣ ΔΙΑΚΟΠΕΣ</t>
  </si>
  <si>
    <t>09.6.0</t>
  </si>
  <si>
    <t>Οργανωμένες διακοπές</t>
  </si>
  <si>
    <t xml:space="preserve">ΤΑΞΙΝΟΜΗΣΗ COICOP </t>
  </si>
  <si>
    <t>ΝΟΙΚΟΚΥΡΙΟΥ</t>
  </si>
  <si>
    <t>COICOP: Classification Of Individual Consumption by Purpose</t>
  </si>
  <si>
    <t>Σημείωση: Οι δείκτες περιλαμβάνουν Φ.Π.Α.</t>
  </si>
  <si>
    <t>Κτηνιατρικές υπηρεσίες και άλλες σχετικές υπηρεσίες</t>
  </si>
  <si>
    <t>Εκπαίδευση όπου δεν ορίζεται επίπεδο</t>
  </si>
  <si>
    <t>Zαχαρωτά, μαρμελάδα, μέλι και σοκολάτα</t>
  </si>
  <si>
    <t>Μεταλλικά νερά, αναψυκτικά και χυμοί</t>
  </si>
  <si>
    <t>ΟΠΤΙΚΟΑΚΟΥΣΤΙΚΟΣ ΕΞΟΠΛΙΣΜΟΣ &amp; H.Y</t>
  </si>
  <si>
    <t>ΕΦΗΜΕΡΙΔΕΣ, ΒΙΒΛΙΑ ΚΑΙ ΧΑΡΤΙΚΑ ΕΙΔΗ</t>
  </si>
  <si>
    <t>ΔΕΙΚΤΗΣ ΤΙΜΩΝ ΚΑΤΑΝΑΛΩΤΗ 2006</t>
  </si>
  <si>
    <t>(Τελευταία Ενημέρωση 11/09/07)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</si>
</sst>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General_)"/>
    <numFmt numFmtId="173" formatCode="0.00_)"/>
    <numFmt numFmtId="174" formatCode="d\ mmmm\ yyyy"/>
    <numFmt numFmtId="175" formatCode="0_)"/>
    <numFmt numFmtId="176" formatCode="#,##0\ &quot;Δρχ&quot;;\-#,##0\ &quot;Δρχ&quot;"/>
    <numFmt numFmtId="177" formatCode="#,##0\ &quot;Δρχ&quot;;[Red]\-#,##0\ &quot;Δρχ&quot;"/>
    <numFmt numFmtId="178" formatCode="#,##0.00\ &quot;Δρχ&quot;;\-#,##0.00\ &quot;Δρχ&quot;"/>
    <numFmt numFmtId="179" formatCode="#,##0.00\ &quot;Δρχ&quot;;[Red]\-#,##0.00\ &quot;Δρχ&quot;"/>
    <numFmt numFmtId="180" formatCode="_-* #,##0\ &quot;Δρχ&quot;_-;\-* #,##0\ &quot;Δρχ&quot;_-;_-* &quot;-&quot;\ &quot;Δρχ&quot;_-;_-@_-"/>
    <numFmt numFmtId="181" formatCode="_-* #,##0\ _Δ_ρ_χ_-;\-* #,##0\ _Δ_ρ_χ_-;_-* &quot;-&quot;\ _Δ_ρ_χ_-;_-@_-"/>
    <numFmt numFmtId="182" formatCode="_-* #,##0.00\ &quot;Δρχ&quot;_-;\-* #,##0.00\ &quot;Δρχ&quot;_-;_-* &quot;-&quot;??\ &quot;Δρχ&quot;_-;_-@_-"/>
    <numFmt numFmtId="183" formatCode="_-* #,##0.00\ _Δ_ρ_χ_-;\-* #,##0.00\ _Δ_ρ_χ_-;_-* &quot;-&quot;??\ _Δ_ρ_χ_-;_-@_-"/>
    <numFmt numFmtId="184" formatCode="_-* #,##0\ &quot;Äñ÷&quot;_-;\-* #,##0\ &quot;Äñ÷&quot;_-;_-* &quot;-&quot;\ &quot;Äñ÷&quot;_-;_-@_-"/>
    <numFmt numFmtId="185" formatCode="_-* #,##0\ _Ä_ñ_÷_-;\-* #,##0\ _Ä_ñ_÷_-;_-* &quot;-&quot;\ _Ä_ñ_÷_-;_-@_-"/>
    <numFmt numFmtId="186" formatCode="_-* #,##0.00\ &quot;Äñ÷&quot;_-;\-* #,##0.00\ &quot;Äñ÷&quot;_-;_-* &quot;-&quot;??\ &quot;Äñ÷&quot;_-;_-@_-"/>
    <numFmt numFmtId="187" formatCode="_-* #,##0.00\ _Ä_ñ_÷_-;\-* #,##0.00\ _Ä_ñ_÷_-;_-* &quot;-&quot;??\ _Ä_ñ_÷_-;_-@_-"/>
    <numFmt numFmtId="188" formatCode="0.0_)"/>
    <numFmt numFmtId="189" formatCode="0.000_)"/>
    <numFmt numFmtId="190" formatCode="d\ mmmm\,\ yyyy"/>
    <numFmt numFmtId="191" formatCode="0.00_#"/>
    <numFmt numFmtId="192" formatCode="0.0"/>
    <numFmt numFmtId="193" formatCode="dd\ mmmm\,\ yyyy"/>
    <numFmt numFmtId="194" formatCode="0.0000"/>
    <numFmt numFmtId="195" formatCode="0.000"/>
    <numFmt numFmtId="196" formatCode="\ #,##0"/>
    <numFmt numFmtId="197" formatCode="\ #,###"/>
    <numFmt numFmtId="198" formatCode="\ \ ###0"/>
    <numFmt numFmtId="199" formatCode="0.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_-* #,##0.000\ _Ä_ñ_÷_-;\-* #,##0.000\ _Ä_ñ_÷_-;_-* &quot;-&quot;??\ _Ä_ñ_÷_-;_-@_-"/>
    <numFmt numFmtId="204" formatCode="_-* #,##0.0000\ _Ä_ñ_÷_-;\-* #,##0.0000\ _Ä_ñ_÷_-;_-* &quot;-&quot;??\ _Ä_ñ_÷_-;_-@_-"/>
    <numFmt numFmtId="205" formatCode="_-* #,##0.0\ _Ä_ñ_÷_-;\-* #,##0.0\ _Ä_ñ_÷_-;_-* &quot;-&quot;??\ _Ä_ñ_÷_-;_-@_-"/>
  </numFmts>
  <fonts count="19">
    <font>
      <sz val="10"/>
      <name val="Arial"/>
      <family val="0"/>
    </font>
    <font>
      <sz val="10"/>
      <name val="Courier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b/>
      <u val="single"/>
      <sz val="10"/>
      <color indexed="10"/>
      <name val="Arial"/>
      <family val="2"/>
    </font>
    <font>
      <b/>
      <sz val="22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color indexed="12"/>
      <name val="Arial"/>
      <family val="2"/>
    </font>
    <font>
      <b/>
      <sz val="11"/>
      <color indexed="12"/>
      <name val="Arial"/>
      <family val="2"/>
    </font>
  </fonts>
  <fills count="5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39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1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2" fontId="1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72" fontId="0" fillId="0" borderId="0" xfId="21" applyFont="1" applyAlignment="1">
      <alignment vertical="center"/>
      <protection/>
    </xf>
    <xf numFmtId="172" fontId="0" fillId="0" borderId="0" xfId="21" applyFont="1">
      <alignment/>
      <protection/>
    </xf>
    <xf numFmtId="172" fontId="0" fillId="0" borderId="0" xfId="21" applyFont="1" applyFill="1" applyBorder="1">
      <alignment/>
      <protection/>
    </xf>
    <xf numFmtId="172" fontId="0" fillId="0" borderId="0" xfId="21" applyFont="1" applyFill="1" applyBorder="1" applyAlignment="1">
      <alignment vertical="center"/>
      <protection/>
    </xf>
    <xf numFmtId="0" fontId="0" fillId="2" borderId="0" xfId="0" applyFont="1" applyFill="1" applyAlignment="1">
      <alignment/>
    </xf>
    <xf numFmtId="172" fontId="10" fillId="2" borderId="0" xfId="21" applyFont="1" applyFill="1">
      <alignment/>
      <protection/>
    </xf>
    <xf numFmtId="172" fontId="0" fillId="2" borderId="0" xfId="21" applyFont="1" applyFill="1">
      <alignment/>
      <protection/>
    </xf>
    <xf numFmtId="0" fontId="12" fillId="2" borderId="0" xfId="0" applyFont="1" applyFill="1" applyAlignment="1">
      <alignment horizontal="left" vertical="top"/>
    </xf>
    <xf numFmtId="49" fontId="10" fillId="0" borderId="0" xfId="21" applyNumberFormat="1" applyFont="1" applyAlignment="1">
      <alignment/>
      <protection/>
    </xf>
    <xf numFmtId="172" fontId="10" fillId="0" borderId="0" xfId="21" applyFont="1">
      <alignment/>
      <protection/>
    </xf>
    <xf numFmtId="2" fontId="0" fillId="0" borderId="0" xfId="21" applyNumberFormat="1" applyFont="1" applyFill="1" applyBorder="1">
      <alignment/>
      <protection/>
    </xf>
    <xf numFmtId="2" fontId="0" fillId="0" borderId="0" xfId="21" applyNumberFormat="1" applyFont="1">
      <alignment/>
      <protection/>
    </xf>
    <xf numFmtId="172" fontId="9" fillId="0" borderId="0" xfId="21" applyFont="1" applyAlignment="1">
      <alignment vertical="center"/>
      <protection/>
    </xf>
    <xf numFmtId="49" fontId="14" fillId="3" borderId="1" xfId="0" applyNumberFormat="1" applyFont="1" applyFill="1" applyBorder="1" applyAlignment="1">
      <alignment horizontal="left" wrapText="1"/>
    </xf>
    <xf numFmtId="0" fontId="14" fillId="3" borderId="1" xfId="0" applyFont="1" applyFill="1" applyBorder="1" applyAlignment="1">
      <alignment horizontal="left" wrapText="1"/>
    </xf>
    <xf numFmtId="49" fontId="15" fillId="3" borderId="1" xfId="0" applyNumberFormat="1" applyFont="1" applyFill="1" applyBorder="1" applyAlignment="1">
      <alignment horizontal="left" wrapText="1"/>
    </xf>
    <xf numFmtId="0" fontId="15" fillId="3" borderId="1" xfId="0" applyFont="1" applyFill="1" applyBorder="1" applyAlignment="1">
      <alignment horizontal="left" wrapText="1"/>
    </xf>
    <xf numFmtId="49" fontId="0" fillId="3" borderId="1" xfId="0" applyNumberFormat="1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49" fontId="0" fillId="3" borderId="1" xfId="0" applyNumberForma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49" fontId="16" fillId="3" borderId="1" xfId="0" applyNumberFormat="1" applyFont="1" applyFill="1" applyBorder="1" applyAlignment="1">
      <alignment horizontal="left" wrapText="1"/>
    </xf>
    <xf numFmtId="0" fontId="16" fillId="3" borderId="1" xfId="0" applyFont="1" applyFill="1" applyBorder="1" applyAlignment="1">
      <alignment horizontal="left" wrapText="1"/>
    </xf>
    <xf numFmtId="49" fontId="0" fillId="3" borderId="2" xfId="0" applyNumberFormat="1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2" fontId="14" fillId="3" borderId="3" xfId="0" applyNumberFormat="1" applyFont="1" applyFill="1" applyBorder="1" applyAlignment="1">
      <alignment horizontal="right"/>
    </xf>
    <xf numFmtId="2" fontId="14" fillId="3" borderId="1" xfId="0" applyNumberFormat="1" applyFont="1" applyFill="1" applyBorder="1" applyAlignment="1">
      <alignment horizontal="right" indent="2"/>
    </xf>
    <xf numFmtId="2" fontId="14" fillId="3" borderId="2" xfId="0" applyNumberFormat="1" applyFont="1" applyFill="1" applyBorder="1" applyAlignment="1">
      <alignment horizontal="right" indent="2"/>
    </xf>
    <xf numFmtId="2" fontId="14" fillId="3" borderId="4" xfId="0" applyNumberFormat="1" applyFont="1" applyFill="1" applyBorder="1" applyAlignment="1">
      <alignment horizontal="right" indent="2"/>
    </xf>
    <xf numFmtId="2" fontId="14" fillId="3" borderId="5" xfId="0" applyNumberFormat="1" applyFont="1" applyFill="1" applyBorder="1" applyAlignment="1">
      <alignment horizontal="right" indent="2"/>
    </xf>
    <xf numFmtId="172" fontId="0" fillId="2" borderId="0" xfId="21" applyFont="1" applyFill="1" applyAlignment="1">
      <alignment horizontal="right" indent="2"/>
      <protection/>
    </xf>
    <xf numFmtId="172" fontId="0" fillId="0" borderId="0" xfId="21" applyFont="1" applyAlignment="1">
      <alignment horizontal="right" indent="2"/>
      <protection/>
    </xf>
    <xf numFmtId="2" fontId="0" fillId="3" borderId="3" xfId="0" applyNumberFormat="1" applyFont="1" applyFill="1" applyBorder="1" applyAlignment="1">
      <alignment horizontal="right"/>
    </xf>
    <xf numFmtId="172" fontId="0" fillId="3" borderId="0" xfId="21" applyFont="1" applyFill="1">
      <alignment/>
      <protection/>
    </xf>
    <xf numFmtId="172" fontId="10" fillId="3" borderId="0" xfId="21" applyFont="1" applyFill="1">
      <alignment/>
      <protection/>
    </xf>
    <xf numFmtId="172" fontId="0" fillId="3" borderId="0" xfId="21" applyFont="1" applyFill="1" applyAlignment="1">
      <alignment horizontal="right" indent="2"/>
      <protection/>
    </xf>
    <xf numFmtId="49" fontId="5" fillId="3" borderId="0" xfId="21" applyNumberFormat="1" applyFont="1" applyFill="1" applyAlignment="1">
      <alignment/>
      <protection/>
    </xf>
    <xf numFmtId="0" fontId="14" fillId="3" borderId="1" xfId="0" applyFont="1" applyFill="1" applyBorder="1" applyAlignment="1">
      <alignment horizontal="left" wrapText="1"/>
    </xf>
    <xf numFmtId="0" fontId="15" fillId="2" borderId="0" xfId="0" applyNumberFormat="1" applyFont="1" applyFill="1" applyBorder="1" applyAlignment="1" applyProtection="1">
      <alignment/>
      <protection locked="0"/>
    </xf>
    <xf numFmtId="2" fontId="14" fillId="3" borderId="0" xfId="0" applyNumberFormat="1" applyFont="1" applyFill="1" applyBorder="1" applyAlignment="1">
      <alignment horizontal="right"/>
    </xf>
    <xf numFmtId="2" fontId="0" fillId="3" borderId="0" xfId="0" applyNumberFormat="1" applyFont="1" applyFill="1" applyBorder="1" applyAlignment="1">
      <alignment horizontal="right"/>
    </xf>
    <xf numFmtId="2" fontId="0" fillId="3" borderId="6" xfId="0" applyNumberFormat="1" applyFont="1" applyFill="1" applyBorder="1" applyAlignment="1">
      <alignment horizontal="right"/>
    </xf>
    <xf numFmtId="2" fontId="0" fillId="3" borderId="7" xfId="0" applyNumberFormat="1" applyFont="1" applyFill="1" applyBorder="1" applyAlignment="1">
      <alignment horizontal="right"/>
    </xf>
    <xf numFmtId="172" fontId="13" fillId="4" borderId="0" xfId="21" applyFont="1" applyFill="1" applyAlignment="1" applyProtection="1">
      <alignment horizontal="center" vertical="center"/>
      <protection locked="0"/>
    </xf>
    <xf numFmtId="172" fontId="17" fillId="4" borderId="8" xfId="21" applyFont="1" applyFill="1" applyBorder="1" applyAlignment="1" applyProtection="1">
      <alignment/>
      <protection locked="0"/>
    </xf>
    <xf numFmtId="172" fontId="0" fillId="4" borderId="0" xfId="21" applyFont="1" applyFill="1">
      <alignment/>
      <protection/>
    </xf>
    <xf numFmtId="49" fontId="6" fillId="4" borderId="0" xfId="21" applyNumberFormat="1" applyFont="1" applyFill="1" applyAlignment="1" applyProtection="1">
      <alignment/>
      <protection locked="0"/>
    </xf>
    <xf numFmtId="172" fontId="6" fillId="4" borderId="0" xfId="21" applyFont="1" applyFill="1" applyProtection="1">
      <alignment/>
      <protection locked="0"/>
    </xf>
    <xf numFmtId="173" fontId="7" fillId="4" borderId="0" xfId="21" applyNumberFormat="1" applyFont="1" applyFill="1" applyProtection="1">
      <alignment/>
      <protection locked="0"/>
    </xf>
    <xf numFmtId="172" fontId="7" fillId="4" borderId="0" xfId="21" applyFont="1" applyFill="1" applyProtection="1">
      <alignment/>
      <protection locked="0"/>
    </xf>
    <xf numFmtId="172" fontId="7" fillId="4" borderId="0" xfId="21" applyFont="1" applyFill="1" applyAlignment="1" applyProtection="1">
      <alignment horizontal="right" indent="2"/>
      <protection locked="0"/>
    </xf>
    <xf numFmtId="172" fontId="7" fillId="4" borderId="0" xfId="21" applyFont="1" applyFill="1" applyProtection="1">
      <alignment/>
      <protection/>
    </xf>
    <xf numFmtId="172" fontId="0" fillId="4" borderId="0" xfId="21" applyFont="1" applyFill="1" applyAlignment="1" applyProtection="1">
      <alignment horizontal="left"/>
      <protection locked="0"/>
    </xf>
    <xf numFmtId="172" fontId="0" fillId="4" borderId="0" xfId="21" applyFont="1" applyFill="1" applyAlignment="1" applyProtection="1">
      <alignment horizontal="right"/>
      <protection locked="0"/>
    </xf>
    <xf numFmtId="172" fontId="0" fillId="4" borderId="0" xfId="21" applyFont="1" applyFill="1" applyAlignment="1">
      <alignment vertical="center"/>
      <protection/>
    </xf>
    <xf numFmtId="49" fontId="8" fillId="4" borderId="9" xfId="21" applyNumberFormat="1" applyFont="1" applyFill="1" applyBorder="1" applyAlignment="1" applyProtection="1">
      <alignment horizontal="center" vertical="center" wrapText="1"/>
      <protection/>
    </xf>
    <xf numFmtId="172" fontId="18" fillId="4" borderId="9" xfId="21" applyFont="1" applyFill="1" applyBorder="1" applyAlignment="1" applyProtection="1">
      <alignment horizontal="center" vertical="center"/>
      <protection/>
    </xf>
    <xf numFmtId="172" fontId="9" fillId="4" borderId="10" xfId="21" applyFont="1" applyFill="1" applyBorder="1" applyAlignment="1" applyProtection="1">
      <alignment horizontal="center" vertical="center"/>
      <protection locked="0"/>
    </xf>
    <xf numFmtId="172" fontId="9" fillId="4" borderId="11" xfId="21" applyFont="1" applyFill="1" applyBorder="1" applyAlignment="1" applyProtection="1">
      <alignment horizontal="center" vertical="center"/>
      <protection locked="0"/>
    </xf>
    <xf numFmtId="172" fontId="9" fillId="4" borderId="12" xfId="21" applyFont="1" applyFill="1" applyBorder="1" applyAlignment="1" applyProtection="1">
      <alignment horizontal="center" vertical="center"/>
      <protection locked="0"/>
    </xf>
    <xf numFmtId="172" fontId="8" fillId="4" borderId="9" xfId="21" applyFont="1" applyFill="1" applyBorder="1" applyAlignment="1" applyProtection="1">
      <alignment horizontal="center" vertical="center"/>
      <protection/>
    </xf>
    <xf numFmtId="49" fontId="8" fillId="4" borderId="13" xfId="21" applyNumberFormat="1" applyFont="1" applyFill="1" applyBorder="1" applyAlignment="1" applyProtection="1">
      <alignment horizontal="center" vertical="center" wrapText="1"/>
      <protection/>
    </xf>
    <xf numFmtId="172" fontId="18" fillId="4" borderId="13" xfId="21" applyFont="1" applyFill="1" applyBorder="1" applyAlignment="1" applyProtection="1">
      <alignment horizontal="center" vertical="center"/>
      <protection/>
    </xf>
    <xf numFmtId="172" fontId="9" fillId="4" borderId="14" xfId="21" applyFont="1" applyFill="1" applyBorder="1" applyAlignment="1" applyProtection="1">
      <alignment horizontal="center" vertical="center"/>
      <protection locked="0"/>
    </xf>
    <xf numFmtId="172" fontId="9" fillId="4" borderId="15" xfId="21" applyFont="1" applyFill="1" applyBorder="1" applyAlignment="1" applyProtection="1">
      <alignment horizontal="center" vertical="center"/>
      <protection locked="0"/>
    </xf>
    <xf numFmtId="172" fontId="8" fillId="4" borderId="13" xfId="21" applyFont="1" applyFill="1" applyBorder="1" applyAlignment="1" applyProtection="1">
      <alignment horizontal="center" vertical="center"/>
      <protection/>
    </xf>
    <xf numFmtId="172" fontId="8" fillId="4" borderId="0" xfId="21" applyFont="1" applyFill="1" applyBorder="1" applyAlignment="1" applyProtection="1">
      <alignment horizontal="center" vertical="center"/>
      <protection/>
    </xf>
    <xf numFmtId="172" fontId="8" fillId="4" borderId="16" xfId="21" applyFont="1" applyFill="1" applyBorder="1" applyAlignment="1" applyProtection="1">
      <alignment horizontal="center" vertical="center"/>
      <protection/>
    </xf>
    <xf numFmtId="49" fontId="8" fillId="4" borderId="17" xfId="21" applyNumberFormat="1" applyFont="1" applyFill="1" applyBorder="1" applyAlignment="1" applyProtection="1">
      <alignment horizontal="center" vertical="center" wrapText="1"/>
      <protection/>
    </xf>
    <xf numFmtId="172" fontId="18" fillId="4" borderId="17" xfId="21" applyFont="1" applyFill="1" applyBorder="1" applyAlignment="1" applyProtection="1">
      <alignment horizontal="center" vertical="center"/>
      <protection/>
    </xf>
    <xf numFmtId="172" fontId="8" fillId="4" borderId="18" xfId="21" applyFont="1" applyFill="1" applyBorder="1" applyAlignment="1" applyProtection="1">
      <alignment horizontal="center" vertical="center"/>
      <protection/>
    </xf>
    <xf numFmtId="172" fontId="8" fillId="4" borderId="19" xfId="21" applyFont="1" applyFill="1" applyBorder="1" applyAlignment="1" applyProtection="1">
      <alignment horizontal="center" vertical="center"/>
      <protection/>
    </xf>
    <xf numFmtId="172" fontId="8" fillId="4" borderId="19" xfId="21" applyFont="1" applyFill="1" applyBorder="1" applyAlignment="1" applyProtection="1">
      <alignment horizontal="right" vertical="center" indent="2"/>
      <protection/>
    </xf>
    <xf numFmtId="2" fontId="14" fillId="4" borderId="0" xfId="21" applyNumberFormat="1" applyFont="1" applyFill="1" applyBorder="1" applyProtection="1">
      <alignment/>
      <protection locked="0"/>
    </xf>
    <xf numFmtId="2" fontId="14" fillId="4" borderId="16" xfId="21" applyNumberFormat="1" applyFont="1" applyFill="1" applyBorder="1" applyProtection="1">
      <alignment/>
      <protection locked="0"/>
    </xf>
    <xf numFmtId="2" fontId="0" fillId="4" borderId="0" xfId="21" applyNumberFormat="1" applyFont="1" applyFill="1" applyBorder="1" applyProtection="1">
      <alignment/>
      <protection locked="0"/>
    </xf>
    <xf numFmtId="2" fontId="0" fillId="4" borderId="16" xfId="21" applyNumberFormat="1" applyFont="1" applyFill="1" applyBorder="1" applyProtection="1">
      <alignment/>
      <protection locked="0"/>
    </xf>
    <xf numFmtId="2" fontId="0" fillId="4" borderId="0" xfId="21" applyNumberFormat="1" applyFont="1" applyFill="1" applyBorder="1" applyProtection="1">
      <alignment/>
      <protection/>
    </xf>
    <xf numFmtId="2" fontId="0" fillId="4" borderId="16" xfId="21" applyNumberFormat="1" applyFont="1" applyFill="1" applyBorder="1" applyProtection="1">
      <alignment/>
      <protection/>
    </xf>
    <xf numFmtId="2" fontId="0" fillId="4" borderId="0" xfId="21" applyNumberFormat="1" applyFont="1" applyFill="1">
      <alignment/>
      <protection/>
    </xf>
    <xf numFmtId="2" fontId="14" fillId="4" borderId="0" xfId="21" applyNumberFormat="1" applyFont="1" applyFill="1" applyBorder="1" applyProtection="1">
      <alignment/>
      <protection/>
    </xf>
    <xf numFmtId="2" fontId="14" fillId="4" borderId="16" xfId="21" applyNumberFormat="1" applyFont="1" applyFill="1" applyBorder="1" applyProtection="1">
      <alignment/>
      <protection/>
    </xf>
    <xf numFmtId="2" fontId="0" fillId="4" borderId="7" xfId="21" applyNumberFormat="1" applyFont="1" applyFill="1" applyBorder="1" applyProtection="1">
      <alignment/>
      <protection/>
    </xf>
    <xf numFmtId="2" fontId="0" fillId="4" borderId="20" xfId="21" applyNumberFormat="1" applyFont="1" applyFill="1" applyBorder="1" applyProtection="1">
      <alignment/>
      <protection/>
    </xf>
    <xf numFmtId="49" fontId="8" fillId="4" borderId="13" xfId="21" applyNumberFormat="1" applyFont="1" applyFill="1" applyBorder="1" applyAlignment="1" applyProtection="1">
      <alignment/>
      <protection/>
    </xf>
    <xf numFmtId="172" fontId="8" fillId="4" borderId="13" xfId="21" applyFont="1" applyFill="1" applyBorder="1" applyAlignment="1" applyProtection="1">
      <alignment horizontal="fill"/>
      <protection/>
    </xf>
    <xf numFmtId="2" fontId="7" fillId="4" borderId="0" xfId="21" applyNumberFormat="1" applyFont="1" applyFill="1" applyBorder="1" applyProtection="1">
      <alignment/>
      <protection/>
    </xf>
    <xf numFmtId="2" fontId="7" fillId="4" borderId="16" xfId="21" applyNumberFormat="1" applyFont="1" applyFill="1" applyBorder="1" applyProtection="1">
      <alignment/>
      <protection/>
    </xf>
    <xf numFmtId="49" fontId="8" fillId="4" borderId="13" xfId="21" applyNumberFormat="1" applyFont="1" applyFill="1" applyBorder="1" applyAlignment="1">
      <alignment vertical="center"/>
      <protection/>
    </xf>
    <xf numFmtId="172" fontId="18" fillId="4" borderId="13" xfId="21" applyFont="1" applyFill="1" applyBorder="1" applyAlignment="1" applyProtection="1">
      <alignment horizontal="left" vertical="center"/>
      <protection/>
    </xf>
    <xf numFmtId="49" fontId="8" fillId="4" borderId="17" xfId="21" applyNumberFormat="1" applyFont="1" applyFill="1" applyBorder="1" applyAlignment="1" applyProtection="1">
      <alignment/>
      <protection/>
    </xf>
    <xf numFmtId="172" fontId="8" fillId="4" borderId="17" xfId="21" applyFont="1" applyFill="1" applyBorder="1" applyAlignment="1" applyProtection="1">
      <alignment horizontal="fill"/>
      <protection/>
    </xf>
    <xf numFmtId="173" fontId="7" fillId="4" borderId="18" xfId="21" applyNumberFormat="1" applyFont="1" applyFill="1" applyBorder="1" applyProtection="1">
      <alignment/>
      <protection/>
    </xf>
    <xf numFmtId="173" fontId="7" fillId="4" borderId="19" xfId="21" applyNumberFormat="1" applyFont="1" applyFill="1" applyBorder="1" applyProtection="1">
      <alignment/>
      <protection/>
    </xf>
    <xf numFmtId="173" fontId="7" fillId="4" borderId="17" xfId="21" applyNumberFormat="1" applyFont="1" applyFill="1" applyBorder="1" applyAlignment="1" applyProtection="1">
      <alignment horizontal="right" indent="2"/>
      <protection/>
    </xf>
    <xf numFmtId="172" fontId="4" fillId="4" borderId="0" xfId="20" applyFont="1" applyFill="1" applyBorder="1" applyAlignment="1" applyProtection="1">
      <alignment horizontal="left"/>
      <protection locked="0"/>
    </xf>
    <xf numFmtId="172" fontId="11" fillId="4" borderId="0" xfId="20" applyFont="1" applyFill="1" applyAlignment="1" applyProtection="1">
      <alignment/>
      <protection locked="0"/>
    </xf>
    <xf numFmtId="172" fontId="4" fillId="4" borderId="0" xfId="20" applyFont="1" applyFill="1" applyBorder="1" applyAlignment="1" applyProtection="1">
      <alignment horizontal="right" indent="2"/>
      <protection locked="0"/>
    </xf>
    <xf numFmtId="172" fontId="6" fillId="4" borderId="0" xfId="21" applyFont="1" applyFill="1" applyAlignment="1" applyProtection="1">
      <alignment horizontal="left"/>
      <protection locked="0"/>
    </xf>
    <xf numFmtId="172" fontId="10" fillId="4" borderId="0" xfId="21" applyFont="1" applyFill="1">
      <alignment/>
      <protection/>
    </xf>
    <xf numFmtId="172" fontId="0" fillId="4" borderId="18" xfId="21" applyFont="1" applyFill="1" applyBorder="1">
      <alignment/>
      <protection/>
    </xf>
    <xf numFmtId="172" fontId="0" fillId="4" borderId="18" xfId="21" applyFont="1" applyFill="1" applyBorder="1" applyAlignment="1">
      <alignment horizontal="right" indent="2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aterial Prices Index v1.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0</xdr:row>
      <xdr:rowOff>95250</xdr:rowOff>
    </xdr:from>
    <xdr:to>
      <xdr:col>15</xdr:col>
      <xdr:colOff>819150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95250"/>
          <a:ext cx="1247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BT1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2" customWidth="1"/>
    <col min="2" max="2" width="7.7109375" style="9" customWidth="1"/>
    <col min="3" max="3" width="46.140625" style="10" customWidth="1"/>
    <col min="4" max="15" width="8.421875" style="2" customWidth="1"/>
    <col min="16" max="16" width="12.8515625" style="32" customWidth="1"/>
    <col min="17" max="17" width="2.140625" style="2" customWidth="1"/>
    <col min="18" max="18" width="7.28125" style="2" customWidth="1"/>
    <col min="19" max="19" width="8.8515625" style="2" customWidth="1"/>
    <col min="20" max="16384" width="7.28125" style="2" customWidth="1"/>
  </cols>
  <sheetData>
    <row r="1" spans="1:17" ht="33.75" customHeight="1">
      <c r="A1" s="34"/>
      <c r="B1" s="37" t="s">
        <v>311</v>
      </c>
      <c r="C1" s="35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6"/>
      <c r="Q1" s="34"/>
    </row>
    <row r="2" spans="1:17" s="1" customFormat="1" ht="23.25" customHeight="1" thickBot="1">
      <c r="A2" s="44"/>
      <c r="B2" s="45" t="s">
        <v>301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4"/>
    </row>
    <row r="3" spans="1:17" ht="9" customHeight="1" thickTop="1">
      <c r="A3" s="46"/>
      <c r="B3" s="47"/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50"/>
      <c r="O3" s="49"/>
      <c r="P3" s="51"/>
      <c r="Q3" s="46"/>
    </row>
    <row r="4" spans="1:17" ht="13.5" customHeight="1">
      <c r="A4" s="46"/>
      <c r="B4" s="47"/>
      <c r="C4" s="48"/>
      <c r="D4" s="49"/>
      <c r="E4" s="49"/>
      <c r="F4" s="49"/>
      <c r="G4" s="49"/>
      <c r="H4" s="49"/>
      <c r="I4" s="49"/>
      <c r="J4" s="49"/>
      <c r="K4" s="49"/>
      <c r="L4" s="49"/>
      <c r="M4" s="52"/>
      <c r="N4" s="53"/>
      <c r="O4" s="54"/>
      <c r="P4" s="54" t="s">
        <v>68</v>
      </c>
      <c r="Q4" s="46"/>
    </row>
    <row r="5" spans="1:17" s="1" customFormat="1" ht="15" customHeight="1">
      <c r="A5" s="55"/>
      <c r="B5" s="56" t="s">
        <v>53</v>
      </c>
      <c r="C5" s="57" t="s">
        <v>54</v>
      </c>
      <c r="D5" s="58">
        <v>2006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60"/>
      <c r="P5" s="61" t="s">
        <v>55</v>
      </c>
      <c r="Q5" s="55"/>
    </row>
    <row r="6" spans="1:17" s="1" customFormat="1" ht="4.5" customHeight="1">
      <c r="A6" s="55"/>
      <c r="B6" s="62"/>
      <c r="C6" s="63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5"/>
      <c r="P6" s="66"/>
      <c r="Q6" s="55"/>
    </row>
    <row r="7" spans="1:17" s="1" customFormat="1" ht="12" customHeight="1">
      <c r="A7" s="55"/>
      <c r="B7" s="62"/>
      <c r="C7" s="63"/>
      <c r="D7" s="67" t="s">
        <v>56</v>
      </c>
      <c r="E7" s="67" t="s">
        <v>70</v>
      </c>
      <c r="F7" s="67" t="s">
        <v>57</v>
      </c>
      <c r="G7" s="67" t="s">
        <v>58</v>
      </c>
      <c r="H7" s="67" t="s">
        <v>59</v>
      </c>
      <c r="I7" s="67" t="s">
        <v>60</v>
      </c>
      <c r="J7" s="67" t="s">
        <v>61</v>
      </c>
      <c r="K7" s="67" t="s">
        <v>62</v>
      </c>
      <c r="L7" s="67" t="s">
        <v>63</v>
      </c>
      <c r="M7" s="67" t="s">
        <v>64</v>
      </c>
      <c r="N7" s="67" t="s">
        <v>65</v>
      </c>
      <c r="O7" s="68" t="s">
        <v>66</v>
      </c>
      <c r="P7" s="66"/>
      <c r="Q7" s="55"/>
    </row>
    <row r="8" spans="1:17" s="1" customFormat="1" ht="4.5" customHeight="1">
      <c r="A8" s="55"/>
      <c r="B8" s="69"/>
      <c r="C8" s="70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2"/>
      <c r="P8" s="73"/>
      <c r="Q8" s="55"/>
    </row>
    <row r="9" spans="1:72" ht="22.5" customHeight="1">
      <c r="A9" s="46"/>
      <c r="B9" s="14" t="s">
        <v>71</v>
      </c>
      <c r="C9" s="15" t="s">
        <v>72</v>
      </c>
      <c r="D9" s="26">
        <v>102.65817148</v>
      </c>
      <c r="E9" s="40">
        <v>102.72875398</v>
      </c>
      <c r="F9" s="40">
        <v>103.80706995</v>
      </c>
      <c r="G9" s="74">
        <v>104.05490755</v>
      </c>
      <c r="H9" s="74">
        <v>103.31057124</v>
      </c>
      <c r="I9" s="74">
        <v>102.79319169</v>
      </c>
      <c r="J9" s="74">
        <v>102.50168925</v>
      </c>
      <c r="K9" s="74">
        <v>104.31463896</v>
      </c>
      <c r="L9" s="74">
        <v>106.95952005</v>
      </c>
      <c r="M9" s="74">
        <v>107.83238612</v>
      </c>
      <c r="N9" s="74">
        <v>108.40104866</v>
      </c>
      <c r="O9" s="75">
        <v>108.203251</v>
      </c>
      <c r="P9" s="27">
        <f aca="true" t="shared" si="0" ref="P9:P37">AVERAGE(D9:O9)</f>
        <v>104.79709999416666</v>
      </c>
      <c r="Q9" s="46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</row>
    <row r="10" spans="1:72" ht="12.75" customHeight="1">
      <c r="A10" s="46"/>
      <c r="B10" s="16" t="s">
        <v>73</v>
      </c>
      <c r="C10" s="17" t="s">
        <v>74</v>
      </c>
      <c r="D10" s="33">
        <v>102.93165225</v>
      </c>
      <c r="E10" s="41">
        <v>103.02553427</v>
      </c>
      <c r="F10" s="41">
        <v>104.09852493</v>
      </c>
      <c r="G10" s="76">
        <v>104.33340703</v>
      </c>
      <c r="H10" s="76">
        <v>103.48441239</v>
      </c>
      <c r="I10" s="76">
        <v>102.9160657</v>
      </c>
      <c r="J10" s="76">
        <v>102.58693475</v>
      </c>
      <c r="K10" s="76">
        <v>104.66755277</v>
      </c>
      <c r="L10" s="76">
        <v>107.62836945</v>
      </c>
      <c r="M10" s="76">
        <v>108.63199936</v>
      </c>
      <c r="N10" s="76">
        <v>109.31948745</v>
      </c>
      <c r="O10" s="77">
        <v>109.274101</v>
      </c>
      <c r="P10" s="27">
        <f t="shared" si="0"/>
        <v>105.24150344583332</v>
      </c>
      <c r="Q10" s="46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</row>
    <row r="11" spans="1:72" ht="12.75" customHeight="1">
      <c r="A11" s="46"/>
      <c r="B11" s="18" t="s">
        <v>75</v>
      </c>
      <c r="C11" s="19" t="s">
        <v>76</v>
      </c>
      <c r="D11" s="33">
        <v>102.31247005</v>
      </c>
      <c r="E11" s="41">
        <v>102.58523596</v>
      </c>
      <c r="F11" s="41">
        <v>103.06192764</v>
      </c>
      <c r="G11" s="76">
        <v>103.02562446</v>
      </c>
      <c r="H11" s="76">
        <v>103.1933963</v>
      </c>
      <c r="I11" s="76">
        <v>103.27525835</v>
      </c>
      <c r="J11" s="76">
        <v>103.83902369</v>
      </c>
      <c r="K11" s="76">
        <v>103.95868173</v>
      </c>
      <c r="L11" s="76">
        <v>103.80012074</v>
      </c>
      <c r="M11" s="76">
        <v>104.07238251</v>
      </c>
      <c r="N11" s="76">
        <v>104.13290955</v>
      </c>
      <c r="O11" s="77">
        <v>103.5181062</v>
      </c>
      <c r="P11" s="27">
        <f t="shared" si="0"/>
        <v>103.39792809833334</v>
      </c>
      <c r="Q11" s="46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</row>
    <row r="12" spans="1:72" ht="12.75" customHeight="1">
      <c r="A12" s="46"/>
      <c r="B12" s="22" t="s">
        <v>77</v>
      </c>
      <c r="C12" s="23" t="s">
        <v>78</v>
      </c>
      <c r="D12" s="33">
        <v>106.92205894</v>
      </c>
      <c r="E12" s="41">
        <v>106.44454148</v>
      </c>
      <c r="F12" s="41">
        <v>108.04817158</v>
      </c>
      <c r="G12" s="76">
        <v>107.20376476</v>
      </c>
      <c r="H12" s="76">
        <v>106.49390315</v>
      </c>
      <c r="I12" s="76">
        <v>106.15652131</v>
      </c>
      <c r="J12" s="76">
        <v>105.82378277</v>
      </c>
      <c r="K12" s="76">
        <v>105.67801323</v>
      </c>
      <c r="L12" s="76">
        <v>105.689885</v>
      </c>
      <c r="M12" s="76">
        <v>106.5759337</v>
      </c>
      <c r="N12" s="76">
        <v>106.44687196</v>
      </c>
      <c r="O12" s="77">
        <v>107.3050537</v>
      </c>
      <c r="P12" s="27">
        <f t="shared" si="0"/>
        <v>106.56570846499999</v>
      </c>
      <c r="Q12" s="46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</row>
    <row r="13" spans="1:72" ht="12.75" customHeight="1">
      <c r="A13" s="46"/>
      <c r="B13" s="22" t="s">
        <v>79</v>
      </c>
      <c r="C13" s="23" t="s">
        <v>80</v>
      </c>
      <c r="D13" s="33">
        <v>104.10923064</v>
      </c>
      <c r="E13" s="41">
        <v>104.52201344</v>
      </c>
      <c r="F13" s="41">
        <v>104.21062773</v>
      </c>
      <c r="G13" s="76">
        <v>103.62182856</v>
      </c>
      <c r="H13" s="76">
        <v>103.80528421</v>
      </c>
      <c r="I13" s="76">
        <v>104.16932994</v>
      </c>
      <c r="J13" s="76">
        <v>105.07035294</v>
      </c>
      <c r="K13" s="76">
        <v>105.25061571</v>
      </c>
      <c r="L13" s="76">
        <v>105.74402035</v>
      </c>
      <c r="M13" s="76">
        <v>106.20248062</v>
      </c>
      <c r="N13" s="76">
        <v>105.34394436</v>
      </c>
      <c r="O13" s="77">
        <v>106.5322545</v>
      </c>
      <c r="P13" s="27">
        <f t="shared" si="0"/>
        <v>104.88183191666667</v>
      </c>
      <c r="Q13" s="46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</row>
    <row r="14" spans="1:72" ht="12.75" customHeight="1">
      <c r="A14" s="46"/>
      <c r="B14" s="22" t="s">
        <v>81</v>
      </c>
      <c r="C14" s="23" t="s">
        <v>82</v>
      </c>
      <c r="D14" s="33">
        <v>102.25259345</v>
      </c>
      <c r="E14" s="41">
        <v>102.95058716</v>
      </c>
      <c r="F14" s="41">
        <v>104.13747552</v>
      </c>
      <c r="G14" s="76">
        <v>103.60085941</v>
      </c>
      <c r="H14" s="76">
        <v>104.7632974</v>
      </c>
      <c r="I14" s="76">
        <v>104.75309862</v>
      </c>
      <c r="J14" s="76">
        <v>104.76240866</v>
      </c>
      <c r="K14" s="76">
        <v>106.60845048</v>
      </c>
      <c r="L14" s="76">
        <v>106.3070785</v>
      </c>
      <c r="M14" s="76">
        <v>106.67689371</v>
      </c>
      <c r="N14" s="76">
        <v>106.55116898</v>
      </c>
      <c r="O14" s="77">
        <v>106.315974</v>
      </c>
      <c r="P14" s="27">
        <f t="shared" si="0"/>
        <v>104.97332382416668</v>
      </c>
      <c r="Q14" s="46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</row>
    <row r="15" spans="1:72" ht="12.75" customHeight="1">
      <c r="A15" s="46"/>
      <c r="B15" s="22" t="s">
        <v>83</v>
      </c>
      <c r="C15" s="23" t="s">
        <v>84</v>
      </c>
      <c r="D15" s="33">
        <v>103.16231867</v>
      </c>
      <c r="E15" s="41">
        <v>106.8053574</v>
      </c>
      <c r="F15" s="41">
        <v>107.22955408</v>
      </c>
      <c r="G15" s="76">
        <v>107.47910784</v>
      </c>
      <c r="H15" s="76">
        <v>108.40923046</v>
      </c>
      <c r="I15" s="76">
        <v>108.64137919</v>
      </c>
      <c r="J15" s="76">
        <v>108.93629997</v>
      </c>
      <c r="K15" s="76">
        <v>110.58953246</v>
      </c>
      <c r="L15" s="76">
        <v>110.48757849</v>
      </c>
      <c r="M15" s="76">
        <v>110.28768158</v>
      </c>
      <c r="N15" s="76">
        <v>107.91060118</v>
      </c>
      <c r="O15" s="77">
        <v>110.2453314</v>
      </c>
      <c r="P15" s="27">
        <f t="shared" si="0"/>
        <v>108.34866439333331</v>
      </c>
      <c r="Q15" s="46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</row>
    <row r="16" spans="1:72" ht="12.75" customHeight="1">
      <c r="A16" s="46"/>
      <c r="B16" s="22" t="s">
        <v>85</v>
      </c>
      <c r="C16" s="23" t="s">
        <v>86</v>
      </c>
      <c r="D16" s="33">
        <v>103.28191047</v>
      </c>
      <c r="E16" s="41">
        <v>104.82219295</v>
      </c>
      <c r="F16" s="41">
        <v>107.49245331</v>
      </c>
      <c r="G16" s="76">
        <v>110.48813463</v>
      </c>
      <c r="H16" s="76">
        <v>113.50907428</v>
      </c>
      <c r="I16" s="76">
        <v>102.55515963</v>
      </c>
      <c r="J16" s="76">
        <v>103.48662512</v>
      </c>
      <c r="K16" s="76">
        <v>109.0920601</v>
      </c>
      <c r="L16" s="76">
        <v>112.54814277</v>
      </c>
      <c r="M16" s="76">
        <v>109.21863882</v>
      </c>
      <c r="N16" s="76">
        <v>105.95773749</v>
      </c>
      <c r="O16" s="77">
        <v>105.0725507</v>
      </c>
      <c r="P16" s="27">
        <f t="shared" si="0"/>
        <v>107.29372335583332</v>
      </c>
      <c r="Q16" s="46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</row>
    <row r="17" spans="1:72" ht="12.75" customHeight="1">
      <c r="A17" s="46"/>
      <c r="B17" s="22" t="s">
        <v>87</v>
      </c>
      <c r="C17" s="23" t="s">
        <v>88</v>
      </c>
      <c r="D17" s="33">
        <v>99.44274965</v>
      </c>
      <c r="E17" s="41">
        <v>97.16592081</v>
      </c>
      <c r="F17" s="41">
        <v>97.48476599</v>
      </c>
      <c r="G17" s="76">
        <v>98.91020682</v>
      </c>
      <c r="H17" s="76">
        <v>89.47137649</v>
      </c>
      <c r="I17" s="76">
        <v>94.29272299</v>
      </c>
      <c r="J17" s="76">
        <v>90.46823186</v>
      </c>
      <c r="K17" s="76">
        <v>97.70787644</v>
      </c>
      <c r="L17" s="76">
        <v>116.09109461</v>
      </c>
      <c r="M17" s="76">
        <v>123.49197148</v>
      </c>
      <c r="N17" s="76">
        <v>132.18530373</v>
      </c>
      <c r="O17" s="77">
        <v>131.7413741</v>
      </c>
      <c r="P17" s="27">
        <f t="shared" si="0"/>
        <v>105.70446624750002</v>
      </c>
      <c r="Q17" s="46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</row>
    <row r="18" spans="1:72" ht="12.75" customHeight="1">
      <c r="A18" s="46"/>
      <c r="B18" s="22" t="s">
        <v>89</v>
      </c>
      <c r="C18" s="23" t="s">
        <v>307</v>
      </c>
      <c r="D18" s="33">
        <v>99.83102219</v>
      </c>
      <c r="E18" s="41">
        <v>99.83712026</v>
      </c>
      <c r="F18" s="41">
        <v>100.8603835</v>
      </c>
      <c r="G18" s="76">
        <v>100.94836739</v>
      </c>
      <c r="H18" s="76">
        <v>100.94009364</v>
      </c>
      <c r="I18" s="76">
        <v>101.49595581</v>
      </c>
      <c r="J18" s="76">
        <v>101.58944963</v>
      </c>
      <c r="K18" s="76">
        <v>101.58944963</v>
      </c>
      <c r="L18" s="76">
        <v>101.80310923</v>
      </c>
      <c r="M18" s="76">
        <v>101.86218361</v>
      </c>
      <c r="N18" s="76">
        <v>101.51063803</v>
      </c>
      <c r="O18" s="77">
        <v>100.878421</v>
      </c>
      <c r="P18" s="27">
        <f t="shared" si="0"/>
        <v>101.09551615999999</v>
      </c>
      <c r="Q18" s="46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</row>
    <row r="19" spans="1:72" ht="12.75" customHeight="1">
      <c r="A19" s="46"/>
      <c r="B19" s="22" t="s">
        <v>90</v>
      </c>
      <c r="C19" s="23" t="s">
        <v>91</v>
      </c>
      <c r="D19" s="33">
        <v>101.48502084</v>
      </c>
      <c r="E19" s="41">
        <v>102.1585737</v>
      </c>
      <c r="F19" s="41">
        <v>102.60521219</v>
      </c>
      <c r="G19" s="76">
        <v>102.17325896</v>
      </c>
      <c r="H19" s="76">
        <v>102.78487687</v>
      </c>
      <c r="I19" s="76">
        <v>102.2277515</v>
      </c>
      <c r="J19" s="76">
        <v>103.31932693</v>
      </c>
      <c r="K19" s="76">
        <v>103.26351921</v>
      </c>
      <c r="L19" s="76">
        <v>103.24373663</v>
      </c>
      <c r="M19" s="76">
        <v>103.20908434</v>
      </c>
      <c r="N19" s="76">
        <v>103.09321999</v>
      </c>
      <c r="O19" s="77">
        <v>102.9467946</v>
      </c>
      <c r="P19" s="27">
        <f t="shared" si="0"/>
        <v>102.70919798000001</v>
      </c>
      <c r="Q19" s="46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</row>
    <row r="20" spans="1:72" s="12" customFormat="1" ht="12.75" customHeight="1">
      <c r="A20" s="46"/>
      <c r="B20" s="14" t="s">
        <v>92</v>
      </c>
      <c r="C20" s="15" t="s">
        <v>93</v>
      </c>
      <c r="D20" s="33">
        <v>100.28750124</v>
      </c>
      <c r="E20" s="41">
        <v>100.15611159</v>
      </c>
      <c r="F20" s="41">
        <v>101.28059006</v>
      </c>
      <c r="G20" s="76">
        <v>101.64073245</v>
      </c>
      <c r="H20" s="76">
        <v>101.80362785</v>
      </c>
      <c r="I20" s="76">
        <v>101.72805731</v>
      </c>
      <c r="J20" s="76">
        <v>101.76273798</v>
      </c>
      <c r="K20" s="76">
        <v>101.25540269</v>
      </c>
      <c r="L20" s="76">
        <v>101.16159351</v>
      </c>
      <c r="M20" s="76">
        <v>100.90093207</v>
      </c>
      <c r="N20" s="76">
        <v>100.43955438</v>
      </c>
      <c r="O20" s="77">
        <v>98.92057942</v>
      </c>
      <c r="P20" s="27">
        <f t="shared" si="0"/>
        <v>100.94478504583331</v>
      </c>
      <c r="Q20" s="46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</row>
    <row r="21" spans="1:72" ht="12.75" customHeight="1">
      <c r="A21" s="46"/>
      <c r="B21" s="22" t="s">
        <v>94</v>
      </c>
      <c r="C21" s="23" t="s">
        <v>95</v>
      </c>
      <c r="D21" s="33">
        <v>103.36197947</v>
      </c>
      <c r="E21" s="41">
        <v>102.26601422</v>
      </c>
      <c r="F21" s="41">
        <v>102.48554539</v>
      </c>
      <c r="G21" s="76">
        <v>103.5784748</v>
      </c>
      <c r="H21" s="76">
        <v>102.87023938</v>
      </c>
      <c r="I21" s="76">
        <v>102.85656577</v>
      </c>
      <c r="J21" s="76">
        <v>103.01349579</v>
      </c>
      <c r="K21" s="76">
        <v>102.91813724</v>
      </c>
      <c r="L21" s="76">
        <v>102.91813724</v>
      </c>
      <c r="M21" s="76">
        <v>102.32528175</v>
      </c>
      <c r="N21" s="76">
        <v>101.8805163</v>
      </c>
      <c r="O21" s="77">
        <v>100.5999546</v>
      </c>
      <c r="P21" s="27">
        <f t="shared" si="0"/>
        <v>102.58952849583333</v>
      </c>
      <c r="Q21" s="46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</row>
    <row r="22" spans="1:72" ht="12.75" customHeight="1">
      <c r="A22" s="46"/>
      <c r="B22" s="22" t="s">
        <v>96</v>
      </c>
      <c r="C22" s="23" t="s">
        <v>308</v>
      </c>
      <c r="D22" s="33">
        <v>99.41530883</v>
      </c>
      <c r="E22" s="41">
        <v>99.55755765</v>
      </c>
      <c r="F22" s="41">
        <v>100.93875877</v>
      </c>
      <c r="G22" s="76">
        <v>101.09101831</v>
      </c>
      <c r="H22" s="76">
        <v>101.50104302</v>
      </c>
      <c r="I22" s="76">
        <v>101.40791307</v>
      </c>
      <c r="J22" s="76">
        <v>101.40791307</v>
      </c>
      <c r="K22" s="76">
        <v>100.78370494</v>
      </c>
      <c r="L22" s="76">
        <v>100.66328323</v>
      </c>
      <c r="M22" s="76">
        <v>100.49686123</v>
      </c>
      <c r="N22" s="76">
        <v>100.03077085</v>
      </c>
      <c r="O22" s="77">
        <v>98.44416093</v>
      </c>
      <c r="P22" s="27">
        <f t="shared" si="0"/>
        <v>100.47819115833333</v>
      </c>
      <c r="Q22" s="46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</row>
    <row r="23" spans="1:72" s="1" customFormat="1" ht="22.5" customHeight="1">
      <c r="A23" s="46"/>
      <c r="B23" s="14" t="s">
        <v>97</v>
      </c>
      <c r="C23" s="15" t="s">
        <v>98</v>
      </c>
      <c r="D23" s="26">
        <v>100.38190679</v>
      </c>
      <c r="E23" s="40">
        <v>100.3704044</v>
      </c>
      <c r="F23" s="40">
        <v>100.51577071</v>
      </c>
      <c r="G23" s="74">
        <v>99.30349757</v>
      </c>
      <c r="H23" s="74">
        <v>99.17433931</v>
      </c>
      <c r="I23" s="74">
        <v>101.06965247</v>
      </c>
      <c r="J23" s="74">
        <v>101.069145</v>
      </c>
      <c r="K23" s="74">
        <v>101.03703271</v>
      </c>
      <c r="L23" s="74">
        <v>101.04998962</v>
      </c>
      <c r="M23" s="74">
        <v>101.05707356</v>
      </c>
      <c r="N23" s="74">
        <v>100.41166692</v>
      </c>
      <c r="O23" s="75">
        <v>100.419668</v>
      </c>
      <c r="P23" s="27">
        <f t="shared" si="0"/>
        <v>100.48834558833335</v>
      </c>
      <c r="Q23" s="46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</row>
    <row r="24" spans="1:72" ht="12.75" customHeight="1">
      <c r="A24" s="46"/>
      <c r="B24" s="16" t="s">
        <v>99</v>
      </c>
      <c r="C24" s="17" t="s">
        <v>100</v>
      </c>
      <c r="D24" s="33">
        <v>101.59247927</v>
      </c>
      <c r="E24" s="41">
        <v>101.54451647</v>
      </c>
      <c r="F24" s="41">
        <v>102.12303383</v>
      </c>
      <c r="G24" s="76">
        <v>96.99888163</v>
      </c>
      <c r="H24" s="76">
        <v>96.41485624</v>
      </c>
      <c r="I24" s="76">
        <v>104.18481669</v>
      </c>
      <c r="J24" s="76">
        <v>104.12615708</v>
      </c>
      <c r="K24" s="76">
        <v>103.98145693</v>
      </c>
      <c r="L24" s="76">
        <v>104.03548482</v>
      </c>
      <c r="M24" s="76">
        <v>104.06502347</v>
      </c>
      <c r="N24" s="76">
        <v>101.43070391</v>
      </c>
      <c r="O24" s="77">
        <v>101.4640669</v>
      </c>
      <c r="P24" s="27">
        <f t="shared" si="0"/>
        <v>101.83012310333334</v>
      </c>
      <c r="Q24" s="46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</row>
    <row r="25" spans="1:72" ht="12.75" customHeight="1">
      <c r="A25" s="46"/>
      <c r="B25" s="18" t="s">
        <v>101</v>
      </c>
      <c r="C25" s="19" t="s">
        <v>102</v>
      </c>
      <c r="D25" s="33">
        <v>98.97096557</v>
      </c>
      <c r="E25" s="41">
        <v>99.23975838</v>
      </c>
      <c r="F25" s="41">
        <v>99.18741772</v>
      </c>
      <c r="G25" s="76">
        <v>97.97968416</v>
      </c>
      <c r="H25" s="76">
        <v>99.93464349</v>
      </c>
      <c r="I25" s="76">
        <v>99.93464349</v>
      </c>
      <c r="J25" s="76">
        <v>99.48357612</v>
      </c>
      <c r="K25" s="76">
        <v>99.14661332</v>
      </c>
      <c r="L25" s="76">
        <v>99.35853844</v>
      </c>
      <c r="M25" s="76">
        <v>100.08647045</v>
      </c>
      <c r="N25" s="76">
        <v>99.78688356</v>
      </c>
      <c r="O25" s="77">
        <v>96.92042047</v>
      </c>
      <c r="P25" s="27">
        <f t="shared" si="0"/>
        <v>99.16913459749999</v>
      </c>
      <c r="Q25" s="46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</row>
    <row r="26" spans="1:72" ht="12.75" customHeight="1">
      <c r="A26" s="46"/>
      <c r="B26" s="18" t="s">
        <v>103</v>
      </c>
      <c r="C26" s="19" t="s">
        <v>104</v>
      </c>
      <c r="D26" s="33">
        <v>102.45569639</v>
      </c>
      <c r="E26" s="41">
        <v>101.73988854</v>
      </c>
      <c r="F26" s="41">
        <v>102.91948095</v>
      </c>
      <c r="G26" s="76">
        <v>100.34439608</v>
      </c>
      <c r="H26" s="76">
        <v>100.3718908</v>
      </c>
      <c r="I26" s="76">
        <v>102.89339869</v>
      </c>
      <c r="J26" s="76">
        <v>103.15461664</v>
      </c>
      <c r="K26" s="76">
        <v>103.16976681</v>
      </c>
      <c r="L26" s="76">
        <v>103.16976681</v>
      </c>
      <c r="M26" s="76">
        <v>102.96169838</v>
      </c>
      <c r="N26" s="76">
        <v>99.13855018</v>
      </c>
      <c r="O26" s="77">
        <v>98.94667504</v>
      </c>
      <c r="P26" s="27">
        <f t="shared" si="0"/>
        <v>101.77215210916665</v>
      </c>
      <c r="Q26" s="46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</row>
    <row r="27" spans="1:72" ht="12.75" customHeight="1">
      <c r="A27" s="46"/>
      <c r="B27" s="18" t="s">
        <v>105</v>
      </c>
      <c r="C27" s="19" t="s">
        <v>106</v>
      </c>
      <c r="D27" s="33">
        <v>102.72738202</v>
      </c>
      <c r="E27" s="41">
        <v>102.87102323</v>
      </c>
      <c r="F27" s="41">
        <v>103.49319974</v>
      </c>
      <c r="G27" s="76">
        <v>94.43432995</v>
      </c>
      <c r="H27" s="76">
        <v>91.90671905</v>
      </c>
      <c r="I27" s="76">
        <v>107.5945021</v>
      </c>
      <c r="J27" s="76">
        <v>107.5945021</v>
      </c>
      <c r="K27" s="76">
        <v>107.47672009</v>
      </c>
      <c r="L27" s="76">
        <v>107.46357847</v>
      </c>
      <c r="M27" s="76">
        <v>107.19522542</v>
      </c>
      <c r="N27" s="76">
        <v>103.7951813</v>
      </c>
      <c r="O27" s="77">
        <v>105.7723245</v>
      </c>
      <c r="P27" s="27">
        <f t="shared" si="0"/>
        <v>103.52705733083332</v>
      </c>
      <c r="Q27" s="46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</row>
    <row r="28" spans="1:72" ht="12.75" customHeight="1">
      <c r="A28" s="46"/>
      <c r="B28" s="16" t="s">
        <v>107</v>
      </c>
      <c r="C28" s="17" t="s">
        <v>108</v>
      </c>
      <c r="D28" s="33">
        <v>100</v>
      </c>
      <c r="E28" s="41">
        <v>100</v>
      </c>
      <c r="F28" s="41">
        <v>100.00871746</v>
      </c>
      <c r="G28" s="76">
        <v>100.03054903</v>
      </c>
      <c r="H28" s="76">
        <v>100.04489051</v>
      </c>
      <c r="I28" s="76">
        <v>100.08689233</v>
      </c>
      <c r="J28" s="76">
        <v>100.10473047</v>
      </c>
      <c r="K28" s="76">
        <v>100.10813697</v>
      </c>
      <c r="L28" s="76">
        <v>100.10813697</v>
      </c>
      <c r="M28" s="76">
        <v>100.10813697</v>
      </c>
      <c r="N28" s="76">
        <v>100.09018501</v>
      </c>
      <c r="O28" s="77">
        <v>100.090185</v>
      </c>
      <c r="P28" s="27">
        <f t="shared" si="0"/>
        <v>100.0650467266667</v>
      </c>
      <c r="Q28" s="46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</row>
    <row r="29" spans="1:72" ht="12.75" customHeight="1">
      <c r="A29" s="46"/>
      <c r="B29" s="18" t="s">
        <v>109</v>
      </c>
      <c r="C29" s="19" t="s">
        <v>110</v>
      </c>
      <c r="D29" s="33">
        <v>100</v>
      </c>
      <c r="E29" s="41">
        <v>100</v>
      </c>
      <c r="F29" s="41">
        <v>100.00871746</v>
      </c>
      <c r="G29" s="76">
        <v>100.03054903</v>
      </c>
      <c r="H29" s="76">
        <v>100.04489051</v>
      </c>
      <c r="I29" s="76">
        <v>100.08689233</v>
      </c>
      <c r="J29" s="76">
        <v>100.10473047</v>
      </c>
      <c r="K29" s="76">
        <v>100.10813697</v>
      </c>
      <c r="L29" s="76">
        <v>100.10813697</v>
      </c>
      <c r="M29" s="76">
        <v>100.10813697</v>
      </c>
      <c r="N29" s="76">
        <v>100.09018501</v>
      </c>
      <c r="O29" s="77">
        <v>100.090185</v>
      </c>
      <c r="P29" s="27">
        <f t="shared" si="0"/>
        <v>100.0650467266667</v>
      </c>
      <c r="Q29" s="46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</row>
    <row r="30" spans="1:17" s="13" customFormat="1" ht="22.5" customHeight="1">
      <c r="A30" s="46"/>
      <c r="B30" s="14" t="s">
        <v>111</v>
      </c>
      <c r="C30" s="15" t="s">
        <v>112</v>
      </c>
      <c r="D30" s="26">
        <v>90.80462727</v>
      </c>
      <c r="E30" s="40">
        <v>90.73490611</v>
      </c>
      <c r="F30" s="40">
        <v>99.38758653</v>
      </c>
      <c r="G30" s="74">
        <v>102.78197537</v>
      </c>
      <c r="H30" s="74">
        <v>103.02603301</v>
      </c>
      <c r="I30" s="74">
        <v>104.00042283</v>
      </c>
      <c r="J30" s="74">
        <v>88.30439798</v>
      </c>
      <c r="K30" s="74">
        <v>88.05946354</v>
      </c>
      <c r="L30" s="74">
        <v>97.57137491</v>
      </c>
      <c r="M30" s="74">
        <v>105.57999199</v>
      </c>
      <c r="N30" s="74">
        <v>112.84175699</v>
      </c>
      <c r="O30" s="75">
        <v>113.0766737</v>
      </c>
      <c r="P30" s="27">
        <f t="shared" si="0"/>
        <v>99.68076751916665</v>
      </c>
      <c r="Q30" s="46"/>
    </row>
    <row r="31" spans="1:17" s="13" customFormat="1" ht="12.75" customHeight="1">
      <c r="A31" s="46"/>
      <c r="B31" s="16" t="s">
        <v>113</v>
      </c>
      <c r="C31" s="17" t="s">
        <v>114</v>
      </c>
      <c r="D31" s="33">
        <v>92.36963853</v>
      </c>
      <c r="E31" s="41">
        <v>92.32069549</v>
      </c>
      <c r="F31" s="41">
        <v>99.80574007</v>
      </c>
      <c r="G31" s="76">
        <v>102.96582451</v>
      </c>
      <c r="H31" s="76">
        <v>103.28061855</v>
      </c>
      <c r="I31" s="76">
        <v>104.40161225</v>
      </c>
      <c r="J31" s="76">
        <v>90.46215959</v>
      </c>
      <c r="K31" s="76">
        <v>90.18694177</v>
      </c>
      <c r="L31" s="76">
        <v>99.83502612</v>
      </c>
      <c r="M31" s="76">
        <v>106.88468758</v>
      </c>
      <c r="N31" s="76">
        <v>114.39826716</v>
      </c>
      <c r="O31" s="77">
        <v>114.7005447</v>
      </c>
      <c r="P31" s="27">
        <f t="shared" si="0"/>
        <v>100.96764635999999</v>
      </c>
      <c r="Q31" s="46"/>
    </row>
    <row r="32" spans="1:17" s="13" customFormat="1" ht="12.75" customHeight="1">
      <c r="A32" s="46"/>
      <c r="B32" s="18" t="s">
        <v>115</v>
      </c>
      <c r="C32" s="19" t="s">
        <v>116</v>
      </c>
      <c r="D32" s="33">
        <v>98.98854055</v>
      </c>
      <c r="E32" s="41">
        <v>97.08130114</v>
      </c>
      <c r="F32" s="41">
        <v>100.01876451</v>
      </c>
      <c r="G32" s="76">
        <v>100.01876451</v>
      </c>
      <c r="H32" s="76">
        <v>100.01876451</v>
      </c>
      <c r="I32" s="76">
        <v>100.01876451</v>
      </c>
      <c r="J32" s="76">
        <v>93.64363779</v>
      </c>
      <c r="K32" s="76">
        <v>92.20528585</v>
      </c>
      <c r="L32" s="76">
        <v>97.38250554</v>
      </c>
      <c r="M32" s="76">
        <v>97.38250554</v>
      </c>
      <c r="N32" s="76">
        <v>98.54898727</v>
      </c>
      <c r="O32" s="77">
        <v>98.54898727</v>
      </c>
      <c r="P32" s="27">
        <f t="shared" si="0"/>
        <v>97.82140074916667</v>
      </c>
      <c r="Q32" s="46"/>
    </row>
    <row r="33" spans="1:17" s="13" customFormat="1" ht="12.75" customHeight="1">
      <c r="A33" s="46"/>
      <c r="B33" s="18" t="s">
        <v>117</v>
      </c>
      <c r="C33" s="19" t="s">
        <v>118</v>
      </c>
      <c r="D33" s="33">
        <v>91.70661929</v>
      </c>
      <c r="E33" s="41">
        <v>91.66483504</v>
      </c>
      <c r="F33" s="41">
        <v>99.38307351</v>
      </c>
      <c r="G33" s="76">
        <v>102.71939277</v>
      </c>
      <c r="H33" s="76">
        <v>103.0537618</v>
      </c>
      <c r="I33" s="76">
        <v>104.21414096</v>
      </c>
      <c r="J33" s="76">
        <v>89.64198887</v>
      </c>
      <c r="K33" s="76">
        <v>89.35929128</v>
      </c>
      <c r="L33" s="76">
        <v>99.40867886</v>
      </c>
      <c r="M33" s="76">
        <v>106.86364415</v>
      </c>
      <c r="N33" s="76">
        <v>114.87175338</v>
      </c>
      <c r="O33" s="77">
        <v>115.1800973</v>
      </c>
      <c r="P33" s="27">
        <f t="shared" si="0"/>
        <v>100.67227310083332</v>
      </c>
      <c r="Q33" s="46"/>
    </row>
    <row r="34" spans="1:72" ht="12.75" customHeight="1">
      <c r="A34" s="46"/>
      <c r="B34" s="18" t="s">
        <v>119</v>
      </c>
      <c r="C34" s="19" t="s">
        <v>120</v>
      </c>
      <c r="D34" s="33">
        <v>95.03740196</v>
      </c>
      <c r="E34" s="41">
        <v>95.45892294</v>
      </c>
      <c r="F34" s="41">
        <v>106.14698222</v>
      </c>
      <c r="G34" s="76">
        <v>108.37344407</v>
      </c>
      <c r="H34" s="76">
        <v>108.37344407</v>
      </c>
      <c r="I34" s="76">
        <v>110.53009598</v>
      </c>
      <c r="J34" s="76">
        <v>95.63641233</v>
      </c>
      <c r="K34" s="76">
        <v>95.76208286</v>
      </c>
      <c r="L34" s="76">
        <v>106.68837031</v>
      </c>
      <c r="M34" s="76">
        <v>110.41309728</v>
      </c>
      <c r="N34" s="76">
        <v>110.60894641</v>
      </c>
      <c r="O34" s="77">
        <v>111.4595901</v>
      </c>
      <c r="P34" s="27">
        <f t="shared" si="0"/>
        <v>104.54073254416666</v>
      </c>
      <c r="Q34" s="46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</row>
    <row r="35" spans="1:72" ht="12.75" customHeight="1">
      <c r="A35" s="46"/>
      <c r="B35" s="18" t="s">
        <v>121</v>
      </c>
      <c r="C35" s="19" t="s">
        <v>122</v>
      </c>
      <c r="D35" s="33">
        <v>105.77347904</v>
      </c>
      <c r="E35" s="41">
        <v>105.77347904</v>
      </c>
      <c r="F35" s="41">
        <v>107.35023844</v>
      </c>
      <c r="G35" s="76">
        <v>107.35023844</v>
      </c>
      <c r="H35" s="76">
        <v>107.39198627</v>
      </c>
      <c r="I35" s="76">
        <v>107.39198627</v>
      </c>
      <c r="J35" s="76">
        <v>107.39198627</v>
      </c>
      <c r="K35" s="76">
        <v>107.39198627</v>
      </c>
      <c r="L35" s="76">
        <v>107.85184285</v>
      </c>
      <c r="M35" s="76">
        <v>108.06538444</v>
      </c>
      <c r="N35" s="76">
        <v>108.06538444</v>
      </c>
      <c r="O35" s="77">
        <v>108.0653844</v>
      </c>
      <c r="P35" s="27">
        <f t="shared" si="0"/>
        <v>107.32194801416667</v>
      </c>
      <c r="Q35" s="46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</row>
    <row r="36" spans="1:72" ht="12.75" customHeight="1">
      <c r="A36" s="46"/>
      <c r="B36" s="16" t="s">
        <v>123</v>
      </c>
      <c r="C36" s="17" t="s">
        <v>124</v>
      </c>
      <c r="D36" s="33">
        <v>85.34674882</v>
      </c>
      <c r="E36" s="41">
        <v>85.20456527</v>
      </c>
      <c r="F36" s="41">
        <v>97.92930232</v>
      </c>
      <c r="G36" s="76">
        <v>102.14081301</v>
      </c>
      <c r="H36" s="76">
        <v>102.13818194</v>
      </c>
      <c r="I36" s="76">
        <v>102.60129994</v>
      </c>
      <c r="J36" s="76">
        <v>80.7793399</v>
      </c>
      <c r="K36" s="76">
        <v>80.64001684</v>
      </c>
      <c r="L36" s="76">
        <v>89.67703352</v>
      </c>
      <c r="M36" s="76">
        <v>101.02994808</v>
      </c>
      <c r="N36" s="76">
        <v>107.41352556</v>
      </c>
      <c r="O36" s="77">
        <v>107.4135256</v>
      </c>
      <c r="P36" s="27">
        <f t="shared" si="0"/>
        <v>95.19285839999999</v>
      </c>
      <c r="Q36" s="46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</row>
    <row r="37" spans="1:72" ht="12.75" customHeight="1">
      <c r="A37" s="46"/>
      <c r="B37" s="18" t="s">
        <v>125</v>
      </c>
      <c r="C37" s="19" t="s">
        <v>126</v>
      </c>
      <c r="D37" s="33">
        <v>85.34674882</v>
      </c>
      <c r="E37" s="41">
        <v>85.20456527</v>
      </c>
      <c r="F37" s="41">
        <v>97.92930232</v>
      </c>
      <c r="G37" s="76">
        <v>102.14081301</v>
      </c>
      <c r="H37" s="76">
        <v>102.13818194</v>
      </c>
      <c r="I37" s="76">
        <v>102.60129994</v>
      </c>
      <c r="J37" s="76">
        <v>80.7793399</v>
      </c>
      <c r="K37" s="76">
        <v>80.64001684</v>
      </c>
      <c r="L37" s="76">
        <v>89.67703352</v>
      </c>
      <c r="M37" s="76">
        <v>101.02994808</v>
      </c>
      <c r="N37" s="76">
        <v>107.41352556</v>
      </c>
      <c r="O37" s="77">
        <v>107.4135256</v>
      </c>
      <c r="P37" s="27">
        <f t="shared" si="0"/>
        <v>95.19285839999999</v>
      </c>
      <c r="Q37" s="46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</row>
    <row r="38" spans="1:72" ht="22.5" customHeight="1">
      <c r="A38" s="46"/>
      <c r="B38" s="14" t="s">
        <v>127</v>
      </c>
      <c r="C38" s="38" t="s">
        <v>51</v>
      </c>
      <c r="D38" s="26"/>
      <c r="E38" s="40"/>
      <c r="F38" s="40"/>
      <c r="G38" s="74"/>
      <c r="H38" s="74"/>
      <c r="I38" s="74"/>
      <c r="J38" s="74"/>
      <c r="K38" s="74"/>
      <c r="L38" s="74"/>
      <c r="M38" s="74"/>
      <c r="N38" s="74"/>
      <c r="O38" s="75"/>
      <c r="P38" s="27"/>
      <c r="Q38" s="46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</row>
    <row r="39" spans="1:72" ht="12.75" customHeight="1">
      <c r="A39" s="46"/>
      <c r="B39" s="14"/>
      <c r="C39" s="15" t="s">
        <v>50</v>
      </c>
      <c r="D39" s="26">
        <v>103.91252813</v>
      </c>
      <c r="E39" s="40">
        <v>103.6466338</v>
      </c>
      <c r="F39" s="40">
        <v>103.85130973</v>
      </c>
      <c r="G39" s="74">
        <v>104.97419632</v>
      </c>
      <c r="H39" s="74">
        <v>104.9787139</v>
      </c>
      <c r="I39" s="74">
        <v>105.06545897</v>
      </c>
      <c r="J39" s="74">
        <v>105.25951392</v>
      </c>
      <c r="K39" s="74">
        <v>105.35019393</v>
      </c>
      <c r="L39" s="74">
        <v>105.50810871</v>
      </c>
      <c r="M39" s="74">
        <v>105.54894873</v>
      </c>
      <c r="N39" s="74">
        <v>105.38009624</v>
      </c>
      <c r="O39" s="75">
        <v>105.3544037</v>
      </c>
      <c r="P39" s="27">
        <f aca="true" t="shared" si="1" ref="P39:P54">AVERAGE(D39:O39)</f>
        <v>104.90250884000001</v>
      </c>
      <c r="Q39" s="46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</row>
    <row r="40" spans="1:72" ht="12.75" customHeight="1">
      <c r="A40" s="46"/>
      <c r="B40" s="16" t="s">
        <v>128</v>
      </c>
      <c r="C40" s="17" t="s">
        <v>129</v>
      </c>
      <c r="D40" s="33">
        <v>102.08059217</v>
      </c>
      <c r="E40" s="41">
        <v>102.46597779</v>
      </c>
      <c r="F40" s="41">
        <v>102.79476553</v>
      </c>
      <c r="G40" s="76">
        <v>103.10815384</v>
      </c>
      <c r="H40" s="76">
        <v>103.10995377</v>
      </c>
      <c r="I40" s="76">
        <v>103.19475061</v>
      </c>
      <c r="J40" s="76">
        <v>103.19475061</v>
      </c>
      <c r="K40" s="76">
        <v>103.35274471</v>
      </c>
      <c r="L40" s="76">
        <v>103.91312381</v>
      </c>
      <c r="M40" s="76">
        <v>104.0099202</v>
      </c>
      <c r="N40" s="76">
        <v>104.20511292</v>
      </c>
      <c r="O40" s="77">
        <v>104.7006944</v>
      </c>
      <c r="P40" s="27">
        <f t="shared" si="1"/>
        <v>103.34421169666666</v>
      </c>
      <c r="Q40" s="46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</row>
    <row r="41" spans="1:72" ht="12.75" customHeight="1">
      <c r="A41" s="46"/>
      <c r="B41" s="18" t="s">
        <v>130</v>
      </c>
      <c r="C41" s="19" t="s">
        <v>131</v>
      </c>
      <c r="D41" s="33">
        <v>102.08059217</v>
      </c>
      <c r="E41" s="41">
        <v>102.46597779</v>
      </c>
      <c r="F41" s="41">
        <v>102.79476553</v>
      </c>
      <c r="G41" s="76">
        <v>103.10815384</v>
      </c>
      <c r="H41" s="76">
        <v>103.10995377</v>
      </c>
      <c r="I41" s="76">
        <v>103.19475061</v>
      </c>
      <c r="J41" s="76">
        <v>103.19475061</v>
      </c>
      <c r="K41" s="76">
        <v>103.35274471</v>
      </c>
      <c r="L41" s="76">
        <v>103.91312381</v>
      </c>
      <c r="M41" s="76">
        <v>104.0099202</v>
      </c>
      <c r="N41" s="76">
        <v>104.20511292</v>
      </c>
      <c r="O41" s="77">
        <v>104.7006944</v>
      </c>
      <c r="P41" s="27">
        <f t="shared" si="1"/>
        <v>103.34421169666666</v>
      </c>
      <c r="Q41" s="46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</row>
    <row r="42" spans="1:72" ht="12.75" customHeight="1">
      <c r="A42" s="46"/>
      <c r="B42" s="16" t="s">
        <v>132</v>
      </c>
      <c r="C42" s="17" t="s">
        <v>133</v>
      </c>
      <c r="D42" s="33">
        <v>100.79141902</v>
      </c>
      <c r="E42" s="41">
        <v>100.79141902</v>
      </c>
      <c r="F42" s="41">
        <v>100.78714274</v>
      </c>
      <c r="G42" s="76">
        <v>100.78714274</v>
      </c>
      <c r="H42" s="76">
        <v>100.77010457</v>
      </c>
      <c r="I42" s="76">
        <v>101.20968248</v>
      </c>
      <c r="J42" s="76">
        <v>101.76222203</v>
      </c>
      <c r="K42" s="76">
        <v>101.76222203</v>
      </c>
      <c r="L42" s="76">
        <v>101.76222203</v>
      </c>
      <c r="M42" s="76">
        <v>101.87716089</v>
      </c>
      <c r="N42" s="76">
        <v>102.23385088</v>
      </c>
      <c r="O42" s="77">
        <v>102.2338509</v>
      </c>
      <c r="P42" s="27">
        <f t="shared" si="1"/>
        <v>101.39736994416667</v>
      </c>
      <c r="Q42" s="46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</row>
    <row r="43" spans="1:72" ht="12.75" customHeight="1">
      <c r="A43" s="46"/>
      <c r="B43" s="18" t="s">
        <v>134</v>
      </c>
      <c r="C43" s="19" t="s">
        <v>135</v>
      </c>
      <c r="D43" s="33">
        <v>100.24416682</v>
      </c>
      <c r="E43" s="41">
        <v>100.24416682</v>
      </c>
      <c r="F43" s="41">
        <v>100.23294161</v>
      </c>
      <c r="G43" s="76">
        <v>100.23294161</v>
      </c>
      <c r="H43" s="76">
        <v>100.18821639</v>
      </c>
      <c r="I43" s="76">
        <v>100.44852993</v>
      </c>
      <c r="J43" s="76">
        <v>101.37666518</v>
      </c>
      <c r="K43" s="76">
        <v>101.37666518</v>
      </c>
      <c r="L43" s="76">
        <v>101.37666518</v>
      </c>
      <c r="M43" s="76">
        <v>101.51235673</v>
      </c>
      <c r="N43" s="76">
        <v>101.92905417</v>
      </c>
      <c r="O43" s="77">
        <v>101.9290542</v>
      </c>
      <c r="P43" s="27">
        <f t="shared" si="1"/>
        <v>100.92428531833336</v>
      </c>
      <c r="Q43" s="46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</row>
    <row r="44" spans="1:72" ht="12.75" customHeight="1">
      <c r="A44" s="46"/>
      <c r="B44" s="18" t="s">
        <v>136</v>
      </c>
      <c r="C44" s="19" t="s">
        <v>137</v>
      </c>
      <c r="D44" s="33">
        <v>101.1281896</v>
      </c>
      <c r="E44" s="41">
        <v>101.1281896</v>
      </c>
      <c r="F44" s="41">
        <v>101.1281896</v>
      </c>
      <c r="G44" s="76">
        <v>101.1281896</v>
      </c>
      <c r="H44" s="76">
        <v>101.1281896</v>
      </c>
      <c r="I44" s="76">
        <v>101.67808404</v>
      </c>
      <c r="J44" s="76">
        <v>101.99948779</v>
      </c>
      <c r="K44" s="76">
        <v>101.99948779</v>
      </c>
      <c r="L44" s="76">
        <v>101.99948779</v>
      </c>
      <c r="M44" s="76">
        <v>102.10165576</v>
      </c>
      <c r="N44" s="76">
        <v>102.4214181</v>
      </c>
      <c r="O44" s="77">
        <v>102.4214181</v>
      </c>
      <c r="P44" s="27">
        <f t="shared" si="1"/>
        <v>101.68849894750001</v>
      </c>
      <c r="Q44" s="46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</row>
    <row r="45" spans="1:72" ht="12.75" customHeight="1">
      <c r="A45" s="46"/>
      <c r="B45" s="16" t="s">
        <v>138</v>
      </c>
      <c r="C45" s="17" t="s">
        <v>139</v>
      </c>
      <c r="D45" s="33">
        <v>101.98305214</v>
      </c>
      <c r="E45" s="41">
        <v>104.03527987</v>
      </c>
      <c r="F45" s="41">
        <v>104.14963261</v>
      </c>
      <c r="G45" s="76">
        <v>104.4081227</v>
      </c>
      <c r="H45" s="76">
        <v>104.58023283</v>
      </c>
      <c r="I45" s="76">
        <v>104.87838874</v>
      </c>
      <c r="J45" s="76">
        <v>105.04950192</v>
      </c>
      <c r="K45" s="76">
        <v>104.68141467</v>
      </c>
      <c r="L45" s="76">
        <v>104.55219559</v>
      </c>
      <c r="M45" s="76">
        <v>104.63694005</v>
      </c>
      <c r="N45" s="76">
        <v>104.93287056</v>
      </c>
      <c r="O45" s="77">
        <v>105.1441705</v>
      </c>
      <c r="P45" s="27">
        <f t="shared" si="1"/>
        <v>104.41931684833334</v>
      </c>
      <c r="Q45" s="46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</row>
    <row r="46" spans="1:72" ht="12.75" customHeight="1">
      <c r="A46" s="46"/>
      <c r="B46" s="18" t="s">
        <v>140</v>
      </c>
      <c r="C46" s="19" t="s">
        <v>141</v>
      </c>
      <c r="D46" s="33">
        <v>100</v>
      </c>
      <c r="E46" s="41">
        <v>100</v>
      </c>
      <c r="F46" s="41">
        <v>100</v>
      </c>
      <c r="G46" s="76">
        <v>100</v>
      </c>
      <c r="H46" s="76">
        <v>100</v>
      </c>
      <c r="I46" s="76">
        <v>100</v>
      </c>
      <c r="J46" s="76">
        <v>100</v>
      </c>
      <c r="K46" s="76">
        <v>100</v>
      </c>
      <c r="L46" s="76">
        <v>100</v>
      </c>
      <c r="M46" s="76">
        <v>100</v>
      </c>
      <c r="N46" s="76">
        <v>100</v>
      </c>
      <c r="O46" s="77">
        <v>100</v>
      </c>
      <c r="P46" s="27">
        <f t="shared" si="1"/>
        <v>100</v>
      </c>
      <c r="Q46" s="46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</row>
    <row r="47" spans="1:72" ht="12.75" customHeight="1">
      <c r="A47" s="46"/>
      <c r="B47" s="18" t="s">
        <v>142</v>
      </c>
      <c r="C47" s="19" t="s">
        <v>143</v>
      </c>
      <c r="D47" s="33">
        <v>105.23789962</v>
      </c>
      <c r="E47" s="41">
        <v>105.56343916</v>
      </c>
      <c r="F47" s="41">
        <v>105.56343916</v>
      </c>
      <c r="G47" s="76">
        <v>105.56343916</v>
      </c>
      <c r="H47" s="76">
        <v>106.34442421</v>
      </c>
      <c r="I47" s="76">
        <v>106.34442421</v>
      </c>
      <c r="J47" s="76">
        <v>106.34442421</v>
      </c>
      <c r="K47" s="76">
        <v>106.34442421</v>
      </c>
      <c r="L47" s="76">
        <v>106.34442421</v>
      </c>
      <c r="M47" s="76">
        <v>106.64541739</v>
      </c>
      <c r="N47" s="76">
        <v>107.71383708</v>
      </c>
      <c r="O47" s="77">
        <v>108.4625189</v>
      </c>
      <c r="P47" s="27">
        <f t="shared" si="1"/>
        <v>106.37267595999998</v>
      </c>
      <c r="Q47" s="46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</row>
    <row r="48" spans="1:72" ht="12.75" customHeight="1">
      <c r="A48" s="46"/>
      <c r="B48" s="18" t="s">
        <v>144</v>
      </c>
      <c r="C48" s="19" t="s">
        <v>145</v>
      </c>
      <c r="D48" s="33">
        <v>101.00718254</v>
      </c>
      <c r="E48" s="41">
        <v>116.78954231</v>
      </c>
      <c r="F48" s="41">
        <v>116.78954231</v>
      </c>
      <c r="G48" s="76">
        <v>116.78954231</v>
      </c>
      <c r="H48" s="76">
        <v>116.78954231</v>
      </c>
      <c r="I48" s="76">
        <v>116.78954231</v>
      </c>
      <c r="J48" s="76">
        <v>116.78954231</v>
      </c>
      <c r="K48" s="76">
        <v>116.78954231</v>
      </c>
      <c r="L48" s="76">
        <v>116.78954231</v>
      </c>
      <c r="M48" s="76">
        <v>116.78954231</v>
      </c>
      <c r="N48" s="76">
        <v>116.78954231</v>
      </c>
      <c r="O48" s="77">
        <v>116.7895423</v>
      </c>
      <c r="P48" s="27">
        <f t="shared" si="1"/>
        <v>115.47434566166665</v>
      </c>
      <c r="Q48" s="46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</row>
    <row r="49" spans="1:72" ht="12.75" customHeight="1">
      <c r="A49" s="46"/>
      <c r="B49" s="18" t="s">
        <v>146</v>
      </c>
      <c r="C49" s="19" t="s">
        <v>147</v>
      </c>
      <c r="D49" s="33">
        <v>101.89685849</v>
      </c>
      <c r="E49" s="41">
        <v>99.78703017</v>
      </c>
      <c r="F49" s="41">
        <v>101.40226264</v>
      </c>
      <c r="G49" s="76">
        <v>105.05343521</v>
      </c>
      <c r="H49" s="76">
        <v>103.87243491</v>
      </c>
      <c r="I49" s="76">
        <v>108.08388718</v>
      </c>
      <c r="J49" s="76">
        <v>110.50086083</v>
      </c>
      <c r="K49" s="76">
        <v>105.30162842</v>
      </c>
      <c r="L49" s="76">
        <v>103.47640888</v>
      </c>
      <c r="M49" s="76">
        <v>103.28133095</v>
      </c>
      <c r="N49" s="76">
        <v>102.51990827</v>
      </c>
      <c r="O49" s="77">
        <v>102.041866</v>
      </c>
      <c r="P49" s="27">
        <f t="shared" si="1"/>
        <v>103.93482599583335</v>
      </c>
      <c r="Q49" s="46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</row>
    <row r="50" spans="1:72" ht="12.75" customHeight="1">
      <c r="A50" s="46"/>
      <c r="B50" s="16" t="s">
        <v>148</v>
      </c>
      <c r="C50" s="17" t="s">
        <v>149</v>
      </c>
      <c r="D50" s="33">
        <v>110.88234727</v>
      </c>
      <c r="E50" s="41">
        <v>108.52884677</v>
      </c>
      <c r="F50" s="41">
        <v>108.75547619</v>
      </c>
      <c r="G50" s="76">
        <v>112.69942657</v>
      </c>
      <c r="H50" s="76">
        <v>112.68221177</v>
      </c>
      <c r="I50" s="76">
        <v>112.35014869</v>
      </c>
      <c r="J50" s="76">
        <v>112.52493362</v>
      </c>
      <c r="K50" s="76">
        <v>112.72307998</v>
      </c>
      <c r="L50" s="76">
        <v>112.41885646</v>
      </c>
      <c r="M50" s="76">
        <v>112.2728843</v>
      </c>
      <c r="N50" s="76">
        <v>110.7922808</v>
      </c>
      <c r="O50" s="77">
        <v>109.7560648</v>
      </c>
      <c r="P50" s="27">
        <f t="shared" si="1"/>
        <v>111.36554643500001</v>
      </c>
      <c r="Q50" s="46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</row>
    <row r="51" spans="1:72" ht="12.75" customHeight="1">
      <c r="A51" s="46"/>
      <c r="B51" s="18" t="s">
        <v>150</v>
      </c>
      <c r="C51" s="19" t="s">
        <v>151</v>
      </c>
      <c r="D51" s="33">
        <v>115.07024267</v>
      </c>
      <c r="E51" s="41">
        <v>109.7609684</v>
      </c>
      <c r="F51" s="41">
        <v>110.12225365</v>
      </c>
      <c r="G51" s="76">
        <v>113.24246308</v>
      </c>
      <c r="H51" s="76">
        <v>113.84408613</v>
      </c>
      <c r="I51" s="76">
        <v>113.94913142</v>
      </c>
      <c r="J51" s="76">
        <v>114.04462714</v>
      </c>
      <c r="K51" s="76">
        <v>114.80859292</v>
      </c>
      <c r="L51" s="76">
        <v>114.64625019</v>
      </c>
      <c r="M51" s="76">
        <v>114.80859292</v>
      </c>
      <c r="N51" s="76">
        <v>112.36447639</v>
      </c>
      <c r="O51" s="77">
        <v>110.6189543</v>
      </c>
      <c r="P51" s="27">
        <f t="shared" si="1"/>
        <v>113.10671993416666</v>
      </c>
      <c r="Q51" s="46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</row>
    <row r="52" spans="1:72" ht="12.75" customHeight="1">
      <c r="A52" s="46"/>
      <c r="B52" s="18" t="s">
        <v>152</v>
      </c>
      <c r="C52" s="19" t="s">
        <v>153</v>
      </c>
      <c r="D52" s="33">
        <v>118.47948176</v>
      </c>
      <c r="E52" s="41">
        <v>121.50321575</v>
      </c>
      <c r="F52" s="41">
        <v>122.42989554</v>
      </c>
      <c r="G52" s="76">
        <v>117.82994106</v>
      </c>
      <c r="H52" s="76">
        <v>114.75749407</v>
      </c>
      <c r="I52" s="76">
        <v>110.9736977</v>
      </c>
      <c r="J52" s="76">
        <v>112.22288136</v>
      </c>
      <c r="K52" s="76">
        <v>109.56116009</v>
      </c>
      <c r="L52" s="76">
        <v>107.47855253</v>
      </c>
      <c r="M52" s="76">
        <v>107.47855253</v>
      </c>
      <c r="N52" s="76">
        <v>114.01069572</v>
      </c>
      <c r="O52" s="77">
        <v>115.0032775</v>
      </c>
      <c r="P52" s="27">
        <f t="shared" si="1"/>
        <v>114.31073713416667</v>
      </c>
      <c r="Q52" s="46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</row>
    <row r="53" spans="1:72" ht="12.75" customHeight="1">
      <c r="A53" s="46"/>
      <c r="B53" s="18" t="s">
        <v>154</v>
      </c>
      <c r="C53" s="19" t="s">
        <v>155</v>
      </c>
      <c r="D53" s="33">
        <v>97.64589472</v>
      </c>
      <c r="E53" s="41">
        <v>100.77706303</v>
      </c>
      <c r="F53" s="41">
        <v>100.31086549</v>
      </c>
      <c r="G53" s="76">
        <v>112.22947887</v>
      </c>
      <c r="H53" s="76">
        <v>112.22947887</v>
      </c>
      <c r="I53" s="76">
        <v>112.22947887</v>
      </c>
      <c r="J53" s="76">
        <v>112.22947887</v>
      </c>
      <c r="K53" s="76">
        <v>112.22947887</v>
      </c>
      <c r="L53" s="76">
        <v>112.22947887</v>
      </c>
      <c r="M53" s="76">
        <v>111.03761754</v>
      </c>
      <c r="N53" s="76">
        <v>107.96491626</v>
      </c>
      <c r="O53" s="77">
        <v>107.8617391</v>
      </c>
      <c r="P53" s="27">
        <f t="shared" si="1"/>
        <v>108.24791411333332</v>
      </c>
      <c r="Q53" s="46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</row>
    <row r="54" spans="1:72" ht="12.75" customHeight="1">
      <c r="A54" s="46"/>
      <c r="B54" s="18" t="s">
        <v>156</v>
      </c>
      <c r="C54" s="19" t="s">
        <v>157</v>
      </c>
      <c r="D54" s="33">
        <v>100</v>
      </c>
      <c r="E54" s="41">
        <v>100</v>
      </c>
      <c r="F54" s="41">
        <v>100</v>
      </c>
      <c r="G54" s="76">
        <v>100</v>
      </c>
      <c r="H54" s="76">
        <v>98.85252204</v>
      </c>
      <c r="I54" s="76">
        <v>98.85252204</v>
      </c>
      <c r="J54" s="76">
        <v>98.58788191</v>
      </c>
      <c r="K54" s="76">
        <v>98.58788191</v>
      </c>
      <c r="L54" s="76">
        <v>98.85252204</v>
      </c>
      <c r="M54" s="76">
        <v>98.85252204</v>
      </c>
      <c r="N54" s="76">
        <v>98.85252204</v>
      </c>
      <c r="O54" s="77">
        <v>98.41271645</v>
      </c>
      <c r="P54" s="27">
        <f t="shared" si="1"/>
        <v>99.15425753916666</v>
      </c>
      <c r="Q54" s="46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</row>
    <row r="55" spans="1:72" ht="22.5" customHeight="1">
      <c r="A55" s="46"/>
      <c r="B55" s="14" t="s">
        <v>158</v>
      </c>
      <c r="C55" s="38" t="s">
        <v>52</v>
      </c>
      <c r="D55" s="33"/>
      <c r="E55" s="41"/>
      <c r="F55" s="41"/>
      <c r="G55" s="76"/>
      <c r="H55" s="76"/>
      <c r="I55" s="76"/>
      <c r="J55" s="76"/>
      <c r="K55" s="76"/>
      <c r="L55" s="76"/>
      <c r="M55" s="76"/>
      <c r="N55" s="76"/>
      <c r="O55" s="77"/>
      <c r="P55" s="27"/>
      <c r="Q55" s="46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</row>
    <row r="56" spans="1:72" ht="12.75" customHeight="1">
      <c r="A56" s="46"/>
      <c r="B56" s="14"/>
      <c r="C56" s="15" t="s">
        <v>302</v>
      </c>
      <c r="D56" s="26">
        <v>99.09303653</v>
      </c>
      <c r="E56" s="40">
        <v>99.66962171</v>
      </c>
      <c r="F56" s="40">
        <v>100.85027336</v>
      </c>
      <c r="G56" s="74">
        <v>100.69701767</v>
      </c>
      <c r="H56" s="74">
        <v>100.41292417</v>
      </c>
      <c r="I56" s="74">
        <v>100.40877029</v>
      </c>
      <c r="J56" s="74">
        <v>99.17008958</v>
      </c>
      <c r="K56" s="74">
        <v>99.39550597</v>
      </c>
      <c r="L56" s="74">
        <v>100.26855922</v>
      </c>
      <c r="M56" s="74">
        <v>100.34140968</v>
      </c>
      <c r="N56" s="74">
        <v>100.63981036</v>
      </c>
      <c r="O56" s="75">
        <v>100.4623127</v>
      </c>
      <c r="P56" s="27">
        <f aca="true" t="shared" si="2" ref="P56:P87">AVERAGE(D56:O56)</f>
        <v>100.11744427000001</v>
      </c>
      <c r="Q56" s="46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</row>
    <row r="57" spans="1:72" ht="12.75" customHeight="1">
      <c r="A57" s="46"/>
      <c r="B57" s="16" t="s">
        <v>159</v>
      </c>
      <c r="C57" s="17" t="s">
        <v>160</v>
      </c>
      <c r="D57" s="33">
        <v>99.92234342</v>
      </c>
      <c r="E57" s="41">
        <v>100.27696555</v>
      </c>
      <c r="F57" s="41">
        <v>103.96265083</v>
      </c>
      <c r="G57" s="76">
        <v>103.96797819</v>
      </c>
      <c r="H57" s="76">
        <v>102.66252798</v>
      </c>
      <c r="I57" s="76">
        <v>102.26856014</v>
      </c>
      <c r="J57" s="76">
        <v>101.09459756</v>
      </c>
      <c r="K57" s="76">
        <v>99.87551556</v>
      </c>
      <c r="L57" s="76">
        <v>103.74611363</v>
      </c>
      <c r="M57" s="76">
        <v>103.53835929</v>
      </c>
      <c r="N57" s="76">
        <v>104.23963185</v>
      </c>
      <c r="O57" s="77">
        <v>104.565883</v>
      </c>
      <c r="P57" s="27">
        <f t="shared" si="2"/>
        <v>102.51009391666666</v>
      </c>
      <c r="Q57" s="46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</row>
    <row r="58" spans="1:72" ht="12.75" customHeight="1">
      <c r="A58" s="46"/>
      <c r="B58" s="18" t="s">
        <v>161</v>
      </c>
      <c r="C58" s="19" t="s">
        <v>162</v>
      </c>
      <c r="D58" s="33">
        <v>99.7602425</v>
      </c>
      <c r="E58" s="41">
        <v>100.25546016</v>
      </c>
      <c r="F58" s="41">
        <v>103.36982019</v>
      </c>
      <c r="G58" s="76">
        <v>103.3756108</v>
      </c>
      <c r="H58" s="76">
        <v>101.95664318</v>
      </c>
      <c r="I58" s="76">
        <v>101.52841727</v>
      </c>
      <c r="J58" s="76">
        <v>101.12379624</v>
      </c>
      <c r="K58" s="76">
        <v>99.85336754</v>
      </c>
      <c r="L58" s="76">
        <v>103.81345835</v>
      </c>
      <c r="M58" s="76">
        <v>103.14083179</v>
      </c>
      <c r="N58" s="76">
        <v>103.19135956</v>
      </c>
      <c r="O58" s="77">
        <v>103.5459803</v>
      </c>
      <c r="P58" s="27">
        <f t="shared" si="2"/>
        <v>102.07624899</v>
      </c>
      <c r="Q58" s="46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</row>
    <row r="59" spans="1:72" ht="12.75" customHeight="1">
      <c r="A59" s="46"/>
      <c r="B59" s="18" t="s">
        <v>163</v>
      </c>
      <c r="C59" s="19" t="s">
        <v>164</v>
      </c>
      <c r="D59" s="33">
        <v>102.23313</v>
      </c>
      <c r="E59" s="41">
        <v>100.65534686</v>
      </c>
      <c r="F59" s="41">
        <v>113.47525397</v>
      </c>
      <c r="G59" s="76">
        <v>113.47525397</v>
      </c>
      <c r="H59" s="76">
        <v>113.47525397</v>
      </c>
      <c r="I59" s="76">
        <v>113.47525397</v>
      </c>
      <c r="J59" s="76">
        <v>100.94851585</v>
      </c>
      <c r="K59" s="76">
        <v>100.16277224</v>
      </c>
      <c r="L59" s="76">
        <v>103.7145617</v>
      </c>
      <c r="M59" s="76">
        <v>110.04804652</v>
      </c>
      <c r="N59" s="76">
        <v>120.27909353</v>
      </c>
      <c r="O59" s="77">
        <v>120.2790935</v>
      </c>
      <c r="P59" s="27">
        <f t="shared" si="2"/>
        <v>109.35179800666667</v>
      </c>
      <c r="Q59" s="46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</row>
    <row r="60" spans="1:72" ht="12.75" customHeight="1">
      <c r="A60" s="46"/>
      <c r="B60" s="18" t="s">
        <v>165</v>
      </c>
      <c r="C60" s="19" t="s">
        <v>166</v>
      </c>
      <c r="D60" s="33">
        <v>100</v>
      </c>
      <c r="E60" s="41">
        <v>100</v>
      </c>
      <c r="F60" s="41">
        <v>100</v>
      </c>
      <c r="G60" s="76">
        <v>100</v>
      </c>
      <c r="H60" s="76">
        <v>100</v>
      </c>
      <c r="I60" s="76">
        <v>100</v>
      </c>
      <c r="J60" s="76">
        <v>100</v>
      </c>
      <c r="K60" s="76">
        <v>100</v>
      </c>
      <c r="L60" s="76">
        <v>100</v>
      </c>
      <c r="M60" s="76">
        <v>100.35744169</v>
      </c>
      <c r="N60" s="76">
        <v>100.35744169</v>
      </c>
      <c r="O60" s="77">
        <v>100.3574417</v>
      </c>
      <c r="P60" s="27">
        <f t="shared" si="2"/>
        <v>100.08936042333333</v>
      </c>
      <c r="Q60" s="46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</row>
    <row r="61" spans="1:72" ht="12.75" customHeight="1">
      <c r="A61" s="46"/>
      <c r="B61" s="16" t="s">
        <v>167</v>
      </c>
      <c r="C61" s="17" t="s">
        <v>168</v>
      </c>
      <c r="D61" s="33">
        <v>93.4642612</v>
      </c>
      <c r="E61" s="41">
        <v>95.38831084</v>
      </c>
      <c r="F61" s="41">
        <v>102.97728053</v>
      </c>
      <c r="G61" s="76">
        <v>100.8645771</v>
      </c>
      <c r="H61" s="76">
        <v>100.8645771</v>
      </c>
      <c r="I61" s="76">
        <v>100.8645771</v>
      </c>
      <c r="J61" s="76">
        <v>91.84424329</v>
      </c>
      <c r="K61" s="76">
        <v>91.7056899</v>
      </c>
      <c r="L61" s="76">
        <v>96.71594116</v>
      </c>
      <c r="M61" s="76">
        <v>97.54075795</v>
      </c>
      <c r="N61" s="76">
        <v>97.90668516</v>
      </c>
      <c r="O61" s="77">
        <v>98.00182347</v>
      </c>
      <c r="P61" s="27">
        <f t="shared" si="2"/>
        <v>97.34489373333334</v>
      </c>
      <c r="Q61" s="46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</row>
    <row r="62" spans="1:72" ht="12.75" customHeight="1">
      <c r="A62" s="46"/>
      <c r="B62" s="18" t="s">
        <v>169</v>
      </c>
      <c r="C62" s="19" t="s">
        <v>170</v>
      </c>
      <c r="D62" s="33">
        <v>93.4642612</v>
      </c>
      <c r="E62" s="41">
        <v>95.38831084</v>
      </c>
      <c r="F62" s="41">
        <v>102.97728053</v>
      </c>
      <c r="G62" s="76">
        <v>100.8645771</v>
      </c>
      <c r="H62" s="76">
        <v>100.8645771</v>
      </c>
      <c r="I62" s="76">
        <v>100.8645771</v>
      </c>
      <c r="J62" s="76">
        <v>91.84424329</v>
      </c>
      <c r="K62" s="76">
        <v>91.7056899</v>
      </c>
      <c r="L62" s="76">
        <v>96.71594116</v>
      </c>
      <c r="M62" s="76">
        <v>97.54075795</v>
      </c>
      <c r="N62" s="76">
        <v>97.90668516</v>
      </c>
      <c r="O62" s="77">
        <v>98.00182347</v>
      </c>
      <c r="P62" s="27">
        <f t="shared" si="2"/>
        <v>97.34489373333334</v>
      </c>
      <c r="Q62" s="46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</row>
    <row r="63" spans="1:72" ht="12.75" customHeight="1">
      <c r="A63" s="46"/>
      <c r="B63" s="16" t="s">
        <v>171</v>
      </c>
      <c r="C63" s="17" t="s">
        <v>172</v>
      </c>
      <c r="D63" s="33">
        <v>100.13808039</v>
      </c>
      <c r="E63" s="41">
        <v>100.23035488</v>
      </c>
      <c r="F63" s="41">
        <v>99.45483697</v>
      </c>
      <c r="G63" s="76">
        <v>99.53337517</v>
      </c>
      <c r="H63" s="76">
        <v>99.41633215</v>
      </c>
      <c r="I63" s="76">
        <v>99.40559088</v>
      </c>
      <c r="J63" s="76">
        <v>98.47138291</v>
      </c>
      <c r="K63" s="76">
        <v>98.4445985</v>
      </c>
      <c r="L63" s="76">
        <v>96.86010135</v>
      </c>
      <c r="M63" s="76">
        <v>96.99756741</v>
      </c>
      <c r="N63" s="76">
        <v>97.25407155</v>
      </c>
      <c r="O63" s="77">
        <v>96.46152482</v>
      </c>
      <c r="P63" s="27">
        <f t="shared" si="2"/>
        <v>98.555651415</v>
      </c>
      <c r="Q63" s="46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</row>
    <row r="64" spans="1:72" ht="12.75" customHeight="1">
      <c r="A64" s="46"/>
      <c r="B64" s="18" t="s">
        <v>173</v>
      </c>
      <c r="C64" s="19" t="s">
        <v>174</v>
      </c>
      <c r="D64" s="33">
        <v>100.04515008</v>
      </c>
      <c r="E64" s="41">
        <v>100.15945285</v>
      </c>
      <c r="F64" s="41">
        <v>99.30996093</v>
      </c>
      <c r="G64" s="76">
        <v>99.39856812</v>
      </c>
      <c r="H64" s="76">
        <v>99.23368354</v>
      </c>
      <c r="I64" s="76">
        <v>99.19730576</v>
      </c>
      <c r="J64" s="76">
        <v>98.19488131</v>
      </c>
      <c r="K64" s="76">
        <v>98.11139237</v>
      </c>
      <c r="L64" s="76">
        <v>96.31179705</v>
      </c>
      <c r="M64" s="76">
        <v>96.46689443</v>
      </c>
      <c r="N64" s="76">
        <v>96.74774988</v>
      </c>
      <c r="O64" s="77">
        <v>95.86306565</v>
      </c>
      <c r="P64" s="27">
        <f t="shared" si="2"/>
        <v>98.25332516416667</v>
      </c>
      <c r="Q64" s="46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</row>
    <row r="65" spans="1:72" ht="12.75" customHeight="1">
      <c r="A65" s="46"/>
      <c r="B65" s="18" t="s">
        <v>175</v>
      </c>
      <c r="C65" s="19" t="s">
        <v>176</v>
      </c>
      <c r="D65" s="33">
        <v>101.61800649</v>
      </c>
      <c r="E65" s="41">
        <v>101.46885756</v>
      </c>
      <c r="F65" s="41">
        <v>101.09663147</v>
      </c>
      <c r="G65" s="76">
        <v>101.09663147</v>
      </c>
      <c r="H65" s="76">
        <v>101.57685876</v>
      </c>
      <c r="I65" s="76">
        <v>101.93165272</v>
      </c>
      <c r="J65" s="76">
        <v>101.17767877</v>
      </c>
      <c r="K65" s="76">
        <v>101.95676196</v>
      </c>
      <c r="L65" s="76">
        <v>102.13164045</v>
      </c>
      <c r="M65" s="76">
        <v>102.13153115</v>
      </c>
      <c r="N65" s="76">
        <v>102.2563385</v>
      </c>
      <c r="O65" s="77">
        <v>102.1178243</v>
      </c>
      <c r="P65" s="27">
        <f t="shared" si="2"/>
        <v>101.7133678</v>
      </c>
      <c r="Q65" s="46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</row>
    <row r="66" spans="1:17" s="13" customFormat="1" ht="12.75" customHeight="1">
      <c r="A66" s="46"/>
      <c r="B66" s="18" t="s">
        <v>177</v>
      </c>
      <c r="C66" s="19" t="s">
        <v>178</v>
      </c>
      <c r="D66" s="33">
        <v>100</v>
      </c>
      <c r="E66" s="41">
        <v>100</v>
      </c>
      <c r="F66" s="41">
        <v>100</v>
      </c>
      <c r="G66" s="76">
        <v>100</v>
      </c>
      <c r="H66" s="76">
        <v>100</v>
      </c>
      <c r="I66" s="76">
        <v>100</v>
      </c>
      <c r="J66" s="76">
        <v>100</v>
      </c>
      <c r="K66" s="76">
        <v>100</v>
      </c>
      <c r="L66" s="76">
        <v>100</v>
      </c>
      <c r="M66" s="76">
        <v>100</v>
      </c>
      <c r="N66" s="76">
        <v>100</v>
      </c>
      <c r="O66" s="77">
        <v>100</v>
      </c>
      <c r="P66" s="27">
        <f t="shared" si="2"/>
        <v>100</v>
      </c>
      <c r="Q66" s="46"/>
    </row>
    <row r="67" spans="1:17" s="13" customFormat="1" ht="12.75" customHeight="1">
      <c r="A67" s="46"/>
      <c r="B67" s="16" t="s">
        <v>179</v>
      </c>
      <c r="C67" s="17" t="s">
        <v>180</v>
      </c>
      <c r="D67" s="33">
        <v>94.45403775</v>
      </c>
      <c r="E67" s="41">
        <v>97.46593541</v>
      </c>
      <c r="F67" s="41">
        <v>99.05264851</v>
      </c>
      <c r="G67" s="76">
        <v>99.30677829</v>
      </c>
      <c r="H67" s="76">
        <v>98.71900258</v>
      </c>
      <c r="I67" s="76">
        <v>99.32617782</v>
      </c>
      <c r="J67" s="76">
        <v>95.35433719</v>
      </c>
      <c r="K67" s="76">
        <v>98.6931187</v>
      </c>
      <c r="L67" s="76">
        <v>98.9333854</v>
      </c>
      <c r="M67" s="76">
        <v>99.11526633</v>
      </c>
      <c r="N67" s="76">
        <v>99.92084857</v>
      </c>
      <c r="O67" s="77">
        <v>100.0810059</v>
      </c>
      <c r="P67" s="27">
        <f t="shared" si="2"/>
        <v>98.3685452041667</v>
      </c>
      <c r="Q67" s="46"/>
    </row>
    <row r="68" spans="1:17" s="13" customFormat="1" ht="12.75" customHeight="1">
      <c r="A68" s="46"/>
      <c r="B68" s="18" t="s">
        <v>181</v>
      </c>
      <c r="C68" s="19" t="s">
        <v>182</v>
      </c>
      <c r="D68" s="33">
        <v>94.45403775</v>
      </c>
      <c r="E68" s="41">
        <v>97.46593541</v>
      </c>
      <c r="F68" s="41">
        <v>99.05264851</v>
      </c>
      <c r="G68" s="76">
        <v>99.30677829</v>
      </c>
      <c r="H68" s="76">
        <v>98.71900258</v>
      </c>
      <c r="I68" s="76">
        <v>99.32617782</v>
      </c>
      <c r="J68" s="76">
        <v>95.35433719</v>
      </c>
      <c r="K68" s="76">
        <v>98.6931187</v>
      </c>
      <c r="L68" s="76">
        <v>98.9333854</v>
      </c>
      <c r="M68" s="76">
        <v>99.11526633</v>
      </c>
      <c r="N68" s="76">
        <v>99.92084857</v>
      </c>
      <c r="O68" s="77">
        <v>100.0810059</v>
      </c>
      <c r="P68" s="27">
        <f t="shared" si="2"/>
        <v>98.3685452041667</v>
      </c>
      <c r="Q68" s="46"/>
    </row>
    <row r="69" spans="1:17" s="13" customFormat="1" ht="12.75" customHeight="1">
      <c r="A69" s="46"/>
      <c r="B69" s="16" t="s">
        <v>183</v>
      </c>
      <c r="C69" s="17" t="s">
        <v>184</v>
      </c>
      <c r="D69" s="33">
        <v>99.47140498</v>
      </c>
      <c r="E69" s="41">
        <v>99.48093493</v>
      </c>
      <c r="F69" s="41">
        <v>99.99286701</v>
      </c>
      <c r="G69" s="76">
        <v>99.99286701</v>
      </c>
      <c r="H69" s="76">
        <v>99.99286701</v>
      </c>
      <c r="I69" s="76">
        <v>99.90643649</v>
      </c>
      <c r="J69" s="76">
        <v>99.24664342</v>
      </c>
      <c r="K69" s="76">
        <v>99.8293545</v>
      </c>
      <c r="L69" s="76">
        <v>99.71630901</v>
      </c>
      <c r="M69" s="76">
        <v>99.65606193</v>
      </c>
      <c r="N69" s="76">
        <v>99.69650636</v>
      </c>
      <c r="O69" s="77">
        <v>99.69650636</v>
      </c>
      <c r="P69" s="27">
        <f t="shared" si="2"/>
        <v>99.72322991750002</v>
      </c>
      <c r="Q69" s="46"/>
    </row>
    <row r="70" spans="1:72" ht="12.75" customHeight="1">
      <c r="A70" s="46"/>
      <c r="B70" s="18" t="s">
        <v>185</v>
      </c>
      <c r="C70" s="19" t="s">
        <v>186</v>
      </c>
      <c r="D70" s="33">
        <v>99.07663653</v>
      </c>
      <c r="E70" s="41">
        <v>99.07663653</v>
      </c>
      <c r="F70" s="41">
        <v>99.12939047</v>
      </c>
      <c r="G70" s="76">
        <v>99.12939047</v>
      </c>
      <c r="H70" s="76">
        <v>99.12939047</v>
      </c>
      <c r="I70" s="76">
        <v>98.75663149</v>
      </c>
      <c r="J70" s="76">
        <v>98.66967298</v>
      </c>
      <c r="K70" s="76">
        <v>98.80231394</v>
      </c>
      <c r="L70" s="76">
        <v>97.61760995</v>
      </c>
      <c r="M70" s="76">
        <v>97.61760995</v>
      </c>
      <c r="N70" s="76">
        <v>97.61760995</v>
      </c>
      <c r="O70" s="77">
        <v>97.61760995</v>
      </c>
      <c r="P70" s="27">
        <f t="shared" si="2"/>
        <v>98.52004189</v>
      </c>
      <c r="Q70" s="46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</row>
    <row r="71" spans="1:72" ht="12.75" customHeight="1">
      <c r="A71" s="46"/>
      <c r="B71" s="18" t="s">
        <v>187</v>
      </c>
      <c r="C71" s="19" t="s">
        <v>188</v>
      </c>
      <c r="D71" s="33">
        <v>99.63762327</v>
      </c>
      <c r="E71" s="41">
        <v>99.65116583</v>
      </c>
      <c r="F71" s="41">
        <v>100.35643608</v>
      </c>
      <c r="G71" s="76">
        <v>100.35643608</v>
      </c>
      <c r="H71" s="76">
        <v>100.35643608</v>
      </c>
      <c r="I71" s="76">
        <v>100.39056491</v>
      </c>
      <c r="J71" s="76">
        <v>99.48957834</v>
      </c>
      <c r="K71" s="76">
        <v>100.26179263</v>
      </c>
      <c r="L71" s="76">
        <v>100.59997178</v>
      </c>
      <c r="M71" s="76">
        <v>100.5143575</v>
      </c>
      <c r="N71" s="76">
        <v>100.57183117</v>
      </c>
      <c r="O71" s="77">
        <v>100.5718312</v>
      </c>
      <c r="P71" s="27">
        <f t="shared" si="2"/>
        <v>100.22983540583333</v>
      </c>
      <c r="Q71" s="46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</row>
    <row r="72" spans="1:72" ht="12.75" customHeight="1">
      <c r="A72" s="46"/>
      <c r="B72" s="16" t="s">
        <v>189</v>
      </c>
      <c r="C72" s="17" t="s">
        <v>190</v>
      </c>
      <c r="D72" s="33">
        <v>100.11909638</v>
      </c>
      <c r="E72" s="41">
        <v>100.2885303</v>
      </c>
      <c r="F72" s="41">
        <v>100.36318863</v>
      </c>
      <c r="G72" s="76">
        <v>100.18657819</v>
      </c>
      <c r="H72" s="76">
        <v>100.28187597</v>
      </c>
      <c r="I72" s="76">
        <v>100.30881931</v>
      </c>
      <c r="J72" s="76">
        <v>100.58205275</v>
      </c>
      <c r="K72" s="76">
        <v>100.8091011</v>
      </c>
      <c r="L72" s="76">
        <v>101.18837383</v>
      </c>
      <c r="M72" s="76">
        <v>101.23729852</v>
      </c>
      <c r="N72" s="76">
        <v>101.26903231</v>
      </c>
      <c r="O72" s="77">
        <v>101.0184005</v>
      </c>
      <c r="P72" s="27">
        <f t="shared" si="2"/>
        <v>100.63769564916667</v>
      </c>
      <c r="Q72" s="46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</row>
    <row r="73" spans="1:72" ht="12.75" customHeight="1">
      <c r="A73" s="46"/>
      <c r="B73" s="18" t="s">
        <v>191</v>
      </c>
      <c r="C73" s="19" t="s">
        <v>192</v>
      </c>
      <c r="D73" s="33">
        <v>100.18498083</v>
      </c>
      <c r="E73" s="41">
        <v>100.47790559</v>
      </c>
      <c r="F73" s="41">
        <v>100.5657261</v>
      </c>
      <c r="G73" s="76">
        <v>100.21374025</v>
      </c>
      <c r="H73" s="76">
        <v>100.4036694</v>
      </c>
      <c r="I73" s="76">
        <v>100.45736766</v>
      </c>
      <c r="J73" s="76">
        <v>100.91981025</v>
      </c>
      <c r="K73" s="76">
        <v>101.37231921</v>
      </c>
      <c r="L73" s="76">
        <v>102.1282124</v>
      </c>
      <c r="M73" s="76">
        <v>102.22571965</v>
      </c>
      <c r="N73" s="76">
        <v>102.28896531</v>
      </c>
      <c r="O73" s="77">
        <v>101.7894544</v>
      </c>
      <c r="P73" s="27">
        <f t="shared" si="2"/>
        <v>101.08565592083335</v>
      </c>
      <c r="Q73" s="46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</row>
    <row r="74" spans="1:72" ht="12.75" customHeight="1">
      <c r="A74" s="46"/>
      <c r="B74" s="18" t="s">
        <v>193</v>
      </c>
      <c r="C74" s="19" t="s">
        <v>194</v>
      </c>
      <c r="D74" s="33">
        <v>100.05274795</v>
      </c>
      <c r="E74" s="41">
        <v>100.09782138</v>
      </c>
      <c r="F74" s="41">
        <v>100.15922485</v>
      </c>
      <c r="G74" s="76">
        <v>100.15922485</v>
      </c>
      <c r="H74" s="76">
        <v>100.15922485</v>
      </c>
      <c r="I74" s="76">
        <v>100.15922485</v>
      </c>
      <c r="J74" s="76">
        <v>100.24191668</v>
      </c>
      <c r="K74" s="76">
        <v>100.24191668</v>
      </c>
      <c r="L74" s="76">
        <v>100.24191668</v>
      </c>
      <c r="M74" s="76">
        <v>100.24191668</v>
      </c>
      <c r="N74" s="76">
        <v>100.24191668</v>
      </c>
      <c r="O74" s="77">
        <v>100.2419167</v>
      </c>
      <c r="P74" s="27">
        <f t="shared" si="2"/>
        <v>100.18658073583335</v>
      </c>
      <c r="Q74" s="46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</row>
    <row r="75" spans="1:72" ht="22.5" customHeight="1">
      <c r="A75" s="46"/>
      <c r="B75" s="14" t="s">
        <v>195</v>
      </c>
      <c r="C75" s="15" t="s">
        <v>196</v>
      </c>
      <c r="D75" s="26">
        <v>99.10681063</v>
      </c>
      <c r="E75" s="40">
        <v>99.25995465</v>
      </c>
      <c r="F75" s="40">
        <v>99.38934117</v>
      </c>
      <c r="G75" s="74">
        <v>100.53343988</v>
      </c>
      <c r="H75" s="74">
        <v>100.5784106</v>
      </c>
      <c r="I75" s="74">
        <v>102.17981338</v>
      </c>
      <c r="J75" s="74">
        <v>102.18683862</v>
      </c>
      <c r="K75" s="74">
        <v>102.18683862</v>
      </c>
      <c r="L75" s="74">
        <v>102.49092947</v>
      </c>
      <c r="M75" s="74">
        <v>102.54629263</v>
      </c>
      <c r="N75" s="74">
        <v>102.58738542</v>
      </c>
      <c r="O75" s="75">
        <v>102.5910955</v>
      </c>
      <c r="P75" s="27">
        <f t="shared" si="2"/>
        <v>101.30309588083333</v>
      </c>
      <c r="Q75" s="46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</row>
    <row r="76" spans="1:72" ht="12.75" customHeight="1">
      <c r="A76" s="46"/>
      <c r="B76" s="16" t="s">
        <v>197</v>
      </c>
      <c r="C76" s="17" t="s">
        <v>198</v>
      </c>
      <c r="D76" s="33">
        <v>95.73665884</v>
      </c>
      <c r="E76" s="41">
        <v>95.73665884</v>
      </c>
      <c r="F76" s="41">
        <v>95.73665884</v>
      </c>
      <c r="G76" s="76">
        <v>95.85582792</v>
      </c>
      <c r="H76" s="76">
        <v>95.85582792</v>
      </c>
      <c r="I76" s="76">
        <v>98.07184611</v>
      </c>
      <c r="J76" s="76">
        <v>98.09435373</v>
      </c>
      <c r="K76" s="76">
        <v>98.09435373</v>
      </c>
      <c r="L76" s="76">
        <v>98.09435373</v>
      </c>
      <c r="M76" s="76">
        <v>98.09435373</v>
      </c>
      <c r="N76" s="76">
        <v>98.09435373</v>
      </c>
      <c r="O76" s="77">
        <v>98.09435373</v>
      </c>
      <c r="P76" s="27">
        <f t="shared" si="2"/>
        <v>97.1299667375</v>
      </c>
      <c r="Q76" s="46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</row>
    <row r="77" spans="1:72" ht="12.75" customHeight="1">
      <c r="A77" s="46"/>
      <c r="B77" s="18" t="s">
        <v>199</v>
      </c>
      <c r="C77" s="19" t="s">
        <v>200</v>
      </c>
      <c r="D77" s="33">
        <v>95.03431956</v>
      </c>
      <c r="E77" s="41">
        <v>95.03431956</v>
      </c>
      <c r="F77" s="41">
        <v>95.03431956</v>
      </c>
      <c r="G77" s="76">
        <v>95.03431956</v>
      </c>
      <c r="H77" s="76">
        <v>95.03431956</v>
      </c>
      <c r="I77" s="76">
        <v>97.68226108</v>
      </c>
      <c r="J77" s="76">
        <v>97.68226108</v>
      </c>
      <c r="K77" s="76">
        <v>97.68226108</v>
      </c>
      <c r="L77" s="76">
        <v>97.68226108</v>
      </c>
      <c r="M77" s="76">
        <v>97.68226108</v>
      </c>
      <c r="N77" s="76">
        <v>97.68226108</v>
      </c>
      <c r="O77" s="77">
        <v>97.68226108</v>
      </c>
      <c r="P77" s="27">
        <f t="shared" si="2"/>
        <v>96.57895211333333</v>
      </c>
      <c r="Q77" s="46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</row>
    <row r="78" spans="1:72" ht="12.75" customHeight="1">
      <c r="A78" s="46"/>
      <c r="B78" s="18" t="s">
        <v>201</v>
      </c>
      <c r="C78" s="19" t="s">
        <v>202</v>
      </c>
      <c r="D78" s="33">
        <v>99.44501026</v>
      </c>
      <c r="E78" s="41">
        <v>99.44501026</v>
      </c>
      <c r="F78" s="41">
        <v>99.44501026</v>
      </c>
      <c r="G78" s="76">
        <v>100.19339204</v>
      </c>
      <c r="H78" s="76">
        <v>100.19339204</v>
      </c>
      <c r="I78" s="76">
        <v>100.12885506</v>
      </c>
      <c r="J78" s="76">
        <v>100.27020293</v>
      </c>
      <c r="K78" s="76">
        <v>100.27020293</v>
      </c>
      <c r="L78" s="76">
        <v>100.27020293</v>
      </c>
      <c r="M78" s="76">
        <v>100.27020293</v>
      </c>
      <c r="N78" s="76">
        <v>100.27020293</v>
      </c>
      <c r="O78" s="77">
        <v>100.2702029</v>
      </c>
      <c r="P78" s="27">
        <f t="shared" si="2"/>
        <v>100.03932395583332</v>
      </c>
      <c r="Q78" s="46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</row>
    <row r="79" spans="1:72" ht="12.75" customHeight="1">
      <c r="A79" s="46"/>
      <c r="B79" s="16" t="s">
        <v>203</v>
      </c>
      <c r="C79" s="17" t="s">
        <v>204</v>
      </c>
      <c r="D79" s="33">
        <v>100.74183224</v>
      </c>
      <c r="E79" s="41">
        <v>100.77577393</v>
      </c>
      <c r="F79" s="41">
        <v>100.98293479</v>
      </c>
      <c r="G79" s="76">
        <v>102.57223178</v>
      </c>
      <c r="H79" s="76">
        <v>102.61296181</v>
      </c>
      <c r="I79" s="76">
        <v>103.92384617</v>
      </c>
      <c r="J79" s="76">
        <v>103.92384617</v>
      </c>
      <c r="K79" s="76">
        <v>103.92384617</v>
      </c>
      <c r="L79" s="76">
        <v>104.455784</v>
      </c>
      <c r="M79" s="76">
        <v>104.55779011</v>
      </c>
      <c r="N79" s="76">
        <v>104.63350321</v>
      </c>
      <c r="O79" s="77">
        <v>104.640339</v>
      </c>
      <c r="P79" s="27">
        <f t="shared" si="2"/>
        <v>103.14539078166668</v>
      </c>
      <c r="Q79" s="46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</row>
    <row r="80" spans="1:72" ht="12.75" customHeight="1">
      <c r="A80" s="46"/>
      <c r="B80" s="18" t="s">
        <v>205</v>
      </c>
      <c r="C80" s="19" t="s">
        <v>206</v>
      </c>
      <c r="D80" s="33">
        <v>101.31153825</v>
      </c>
      <c r="E80" s="41">
        <v>101.38173584</v>
      </c>
      <c r="F80" s="41">
        <v>101.81018218</v>
      </c>
      <c r="G80" s="76">
        <v>104.50132174</v>
      </c>
      <c r="H80" s="76">
        <v>104.50132174</v>
      </c>
      <c r="I80" s="76">
        <v>106.74376924</v>
      </c>
      <c r="J80" s="76">
        <v>106.74376924</v>
      </c>
      <c r="K80" s="76">
        <v>106.74376924</v>
      </c>
      <c r="L80" s="76">
        <v>107.52717804</v>
      </c>
      <c r="M80" s="76">
        <v>107.73056635</v>
      </c>
      <c r="N80" s="76">
        <v>107.73056635</v>
      </c>
      <c r="O80" s="77">
        <v>107.7305664</v>
      </c>
      <c r="P80" s="27">
        <f t="shared" si="2"/>
        <v>105.37135705083335</v>
      </c>
      <c r="Q80" s="46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</row>
    <row r="81" spans="1:72" ht="12.75" customHeight="1">
      <c r="A81" s="46"/>
      <c r="B81" s="18" t="s">
        <v>207</v>
      </c>
      <c r="C81" s="19" t="s">
        <v>208</v>
      </c>
      <c r="D81" s="33">
        <v>101.05467043</v>
      </c>
      <c r="E81" s="41">
        <v>101.05467043</v>
      </c>
      <c r="F81" s="41">
        <v>101.05467043</v>
      </c>
      <c r="G81" s="76">
        <v>101.05467043</v>
      </c>
      <c r="H81" s="76">
        <v>101.05467043</v>
      </c>
      <c r="I81" s="76">
        <v>102.25571697</v>
      </c>
      <c r="J81" s="76">
        <v>102.25571697</v>
      </c>
      <c r="K81" s="76">
        <v>102.25571697</v>
      </c>
      <c r="L81" s="76">
        <v>102.25571697</v>
      </c>
      <c r="M81" s="76">
        <v>102.25571697</v>
      </c>
      <c r="N81" s="76">
        <v>102.46111797</v>
      </c>
      <c r="O81" s="77">
        <v>102.461118</v>
      </c>
      <c r="P81" s="27">
        <f t="shared" si="2"/>
        <v>101.78951441416666</v>
      </c>
      <c r="Q81" s="46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</row>
    <row r="82" spans="1:72" ht="12.75" customHeight="1">
      <c r="A82" s="46"/>
      <c r="B82" s="18" t="s">
        <v>209</v>
      </c>
      <c r="C82" s="19" t="s">
        <v>210</v>
      </c>
      <c r="D82" s="33">
        <v>99.77175237</v>
      </c>
      <c r="E82" s="41">
        <v>99.77175237</v>
      </c>
      <c r="F82" s="41">
        <v>99.77175237</v>
      </c>
      <c r="G82" s="76">
        <v>100.61742609</v>
      </c>
      <c r="H82" s="76">
        <v>100.73698843</v>
      </c>
      <c r="I82" s="76">
        <v>100.78234464</v>
      </c>
      <c r="J82" s="76">
        <v>100.78234464</v>
      </c>
      <c r="K82" s="76">
        <v>100.78234464</v>
      </c>
      <c r="L82" s="76">
        <v>101.23190448</v>
      </c>
      <c r="M82" s="76">
        <v>101.24266159</v>
      </c>
      <c r="N82" s="76">
        <v>101.35890276</v>
      </c>
      <c r="O82" s="77">
        <v>101.3789691</v>
      </c>
      <c r="P82" s="27">
        <f t="shared" si="2"/>
        <v>100.68576195666667</v>
      </c>
      <c r="Q82" s="46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</row>
    <row r="83" spans="1:72" ht="12.75" customHeight="1">
      <c r="A83" s="46"/>
      <c r="B83" s="16" t="s">
        <v>211</v>
      </c>
      <c r="C83" s="17" t="s">
        <v>212</v>
      </c>
      <c r="D83" s="33">
        <v>100.24041244</v>
      </c>
      <c r="E83" s="41">
        <v>101.16870501</v>
      </c>
      <c r="F83" s="41">
        <v>101.28550648</v>
      </c>
      <c r="G83" s="76">
        <v>102.96898631</v>
      </c>
      <c r="H83" s="76">
        <v>103.12653391</v>
      </c>
      <c r="I83" s="76">
        <v>104.49255186</v>
      </c>
      <c r="J83" s="76">
        <v>104.49255186</v>
      </c>
      <c r="K83" s="76">
        <v>104.49255186</v>
      </c>
      <c r="L83" s="76">
        <v>104.59856102</v>
      </c>
      <c r="M83" s="76">
        <v>104.59856102</v>
      </c>
      <c r="N83" s="76">
        <v>104.59856102</v>
      </c>
      <c r="O83" s="77">
        <v>104.598561</v>
      </c>
      <c r="P83" s="27">
        <f t="shared" si="2"/>
        <v>103.38850364916668</v>
      </c>
      <c r="Q83" s="46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</row>
    <row r="84" spans="1:72" ht="12.75" customHeight="1">
      <c r="A84" s="46"/>
      <c r="B84" s="18" t="s">
        <v>213</v>
      </c>
      <c r="C84" s="19" t="s">
        <v>214</v>
      </c>
      <c r="D84" s="33">
        <v>100.24041244</v>
      </c>
      <c r="E84" s="41">
        <v>101.16870501</v>
      </c>
      <c r="F84" s="41">
        <v>101.28550648</v>
      </c>
      <c r="G84" s="76">
        <v>102.96898631</v>
      </c>
      <c r="H84" s="76">
        <v>103.12653391</v>
      </c>
      <c r="I84" s="76">
        <v>104.49255186</v>
      </c>
      <c r="J84" s="76">
        <v>104.49255186</v>
      </c>
      <c r="K84" s="76">
        <v>104.49255186</v>
      </c>
      <c r="L84" s="76">
        <v>104.59856102</v>
      </c>
      <c r="M84" s="76">
        <v>104.59856102</v>
      </c>
      <c r="N84" s="76">
        <v>104.59856102</v>
      </c>
      <c r="O84" s="77">
        <v>104.598561</v>
      </c>
      <c r="P84" s="27">
        <f t="shared" si="2"/>
        <v>103.38850364916668</v>
      </c>
      <c r="Q84" s="46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</row>
    <row r="85" spans="1:72" ht="22.5" customHeight="1">
      <c r="A85" s="46"/>
      <c r="B85" s="14" t="s">
        <v>215</v>
      </c>
      <c r="C85" s="15" t="s">
        <v>216</v>
      </c>
      <c r="D85" s="26">
        <v>101.46887413</v>
      </c>
      <c r="E85" s="40">
        <v>102.13906508</v>
      </c>
      <c r="F85" s="40">
        <v>102.23254406</v>
      </c>
      <c r="G85" s="74">
        <v>103.61946091</v>
      </c>
      <c r="H85" s="74">
        <v>104.79716784</v>
      </c>
      <c r="I85" s="74">
        <v>104.67756826</v>
      </c>
      <c r="J85" s="74">
        <v>105.69420649</v>
      </c>
      <c r="K85" s="74">
        <v>106.60243133</v>
      </c>
      <c r="L85" s="74">
        <v>103.98166265</v>
      </c>
      <c r="M85" s="74">
        <v>102.04594595</v>
      </c>
      <c r="N85" s="74">
        <v>98.56502632</v>
      </c>
      <c r="O85" s="75">
        <v>98.6373909</v>
      </c>
      <c r="P85" s="27">
        <f t="shared" si="2"/>
        <v>102.87177865999998</v>
      </c>
      <c r="Q85" s="46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</row>
    <row r="86" spans="1:72" ht="12.75" customHeight="1">
      <c r="A86" s="46"/>
      <c r="B86" s="16" t="s">
        <v>217</v>
      </c>
      <c r="C86" s="17" t="s">
        <v>218</v>
      </c>
      <c r="D86" s="33">
        <v>100.71830018</v>
      </c>
      <c r="E86" s="41">
        <v>100.71206237</v>
      </c>
      <c r="F86" s="41">
        <v>100.8056698</v>
      </c>
      <c r="G86" s="76">
        <v>100.90583474</v>
      </c>
      <c r="H86" s="76">
        <v>100.20299713</v>
      </c>
      <c r="I86" s="76">
        <v>100.03040016</v>
      </c>
      <c r="J86" s="76">
        <v>99.70514504</v>
      </c>
      <c r="K86" s="76">
        <v>99.70514504</v>
      </c>
      <c r="L86" s="76">
        <v>99.0075987</v>
      </c>
      <c r="M86" s="76">
        <v>99.0075987</v>
      </c>
      <c r="N86" s="76">
        <v>91.09809127</v>
      </c>
      <c r="O86" s="77">
        <v>91.04330026</v>
      </c>
      <c r="P86" s="27">
        <f t="shared" si="2"/>
        <v>98.57851194916668</v>
      </c>
      <c r="Q86" s="46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</row>
    <row r="87" spans="1:72" ht="12.75" customHeight="1">
      <c r="A87" s="46"/>
      <c r="B87" s="18" t="s">
        <v>219</v>
      </c>
      <c r="C87" s="19" t="s">
        <v>220</v>
      </c>
      <c r="D87" s="33">
        <v>100.84991223</v>
      </c>
      <c r="E87" s="41">
        <v>100.84991223</v>
      </c>
      <c r="F87" s="41">
        <v>100.94256952</v>
      </c>
      <c r="G87" s="76">
        <v>101.04558195</v>
      </c>
      <c r="H87" s="76">
        <v>100.32276401</v>
      </c>
      <c r="I87" s="76">
        <v>100.14589719</v>
      </c>
      <c r="J87" s="76">
        <v>99.82459433</v>
      </c>
      <c r="K87" s="76">
        <v>99.82459433</v>
      </c>
      <c r="L87" s="76">
        <v>99.10721808</v>
      </c>
      <c r="M87" s="76">
        <v>99.10721808</v>
      </c>
      <c r="N87" s="76">
        <v>90.97051557</v>
      </c>
      <c r="O87" s="77">
        <v>90.91416695</v>
      </c>
      <c r="P87" s="27">
        <f t="shared" si="2"/>
        <v>98.6587453725</v>
      </c>
      <c r="Q87" s="46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</row>
    <row r="88" spans="1:72" ht="12.75" customHeight="1">
      <c r="A88" s="46"/>
      <c r="B88" s="18" t="s">
        <v>221</v>
      </c>
      <c r="C88" s="19" t="s">
        <v>49</v>
      </c>
      <c r="D88" s="33">
        <v>95.16766348</v>
      </c>
      <c r="E88" s="41">
        <v>94.91191315</v>
      </c>
      <c r="F88" s="41">
        <v>94.91191315</v>
      </c>
      <c r="G88" s="76">
        <v>94.91191315</v>
      </c>
      <c r="H88" s="76">
        <v>94.91191315</v>
      </c>
      <c r="I88" s="76">
        <v>94.91191315</v>
      </c>
      <c r="J88" s="76">
        <v>94.38572695</v>
      </c>
      <c r="K88" s="76">
        <v>94.38572695</v>
      </c>
      <c r="L88" s="76">
        <v>94.38572695</v>
      </c>
      <c r="M88" s="76">
        <v>94.38572695</v>
      </c>
      <c r="N88" s="76">
        <v>94.38572695</v>
      </c>
      <c r="O88" s="77">
        <v>94.38572695</v>
      </c>
      <c r="P88" s="27">
        <f aca="true" t="shared" si="3" ref="P88:P119">AVERAGE(D88:O88)</f>
        <v>94.67013257750001</v>
      </c>
      <c r="Q88" s="46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</row>
    <row r="89" spans="1:72" ht="12.75" customHeight="1">
      <c r="A89" s="46"/>
      <c r="B89" s="18" t="s">
        <v>222</v>
      </c>
      <c r="C89" s="19" t="s">
        <v>223</v>
      </c>
      <c r="D89" s="33">
        <v>102.99607549</v>
      </c>
      <c r="E89" s="41">
        <v>102.99607549</v>
      </c>
      <c r="F89" s="41">
        <v>104.07582938</v>
      </c>
      <c r="G89" s="76">
        <v>104.07582938</v>
      </c>
      <c r="H89" s="76">
        <v>104.07582938</v>
      </c>
      <c r="I89" s="76">
        <v>103.88544204</v>
      </c>
      <c r="J89" s="76">
        <v>103.88544204</v>
      </c>
      <c r="K89" s="76">
        <v>103.88544204</v>
      </c>
      <c r="L89" s="76">
        <v>103.88544204</v>
      </c>
      <c r="M89" s="76">
        <v>103.88544204</v>
      </c>
      <c r="N89" s="76">
        <v>104.58595773</v>
      </c>
      <c r="O89" s="77">
        <v>104.5859577</v>
      </c>
      <c r="P89" s="27">
        <f t="shared" si="3"/>
        <v>103.9015637291667</v>
      </c>
      <c r="Q89" s="46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</row>
    <row r="90" spans="1:72" ht="12.75" customHeight="1">
      <c r="A90" s="46"/>
      <c r="B90" s="16" t="s">
        <v>224</v>
      </c>
      <c r="C90" s="17" t="s">
        <v>225</v>
      </c>
      <c r="D90" s="33">
        <v>101.59762988</v>
      </c>
      <c r="E90" s="41">
        <v>102.73510285</v>
      </c>
      <c r="F90" s="41">
        <v>102.84271915</v>
      </c>
      <c r="G90" s="76">
        <v>105.28284363</v>
      </c>
      <c r="H90" s="76">
        <v>107.91950117</v>
      </c>
      <c r="I90" s="76">
        <v>107.81986114</v>
      </c>
      <c r="J90" s="76">
        <v>109.41663797</v>
      </c>
      <c r="K90" s="76">
        <v>111.11716668</v>
      </c>
      <c r="L90" s="76">
        <v>106.04683933</v>
      </c>
      <c r="M90" s="76">
        <v>102.42247048</v>
      </c>
      <c r="N90" s="76">
        <v>101.60087396</v>
      </c>
      <c r="O90" s="77">
        <v>101.7758241</v>
      </c>
      <c r="P90" s="27">
        <f t="shared" si="3"/>
        <v>105.04812252833331</v>
      </c>
      <c r="Q90" s="46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</row>
    <row r="91" spans="1:72" ht="12.75" customHeight="1">
      <c r="A91" s="46"/>
      <c r="B91" s="18" t="s">
        <v>226</v>
      </c>
      <c r="C91" s="19" t="s">
        <v>227</v>
      </c>
      <c r="D91" s="33">
        <v>98.37322303</v>
      </c>
      <c r="E91" s="41">
        <v>98.37322303</v>
      </c>
      <c r="F91" s="41">
        <v>98.37322303</v>
      </c>
      <c r="G91" s="76">
        <v>98.37322303</v>
      </c>
      <c r="H91" s="76">
        <v>98.04211938</v>
      </c>
      <c r="I91" s="76">
        <v>98.04211938</v>
      </c>
      <c r="J91" s="76">
        <v>99.37023249</v>
      </c>
      <c r="K91" s="76">
        <v>99.37023249</v>
      </c>
      <c r="L91" s="76">
        <v>99.37023249</v>
      </c>
      <c r="M91" s="76">
        <v>99.37023249</v>
      </c>
      <c r="N91" s="76">
        <v>99.41522441</v>
      </c>
      <c r="O91" s="77">
        <v>99.59941873</v>
      </c>
      <c r="P91" s="27">
        <f t="shared" si="3"/>
        <v>98.83939199833334</v>
      </c>
      <c r="Q91" s="46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</row>
    <row r="92" spans="1:72" ht="12.75" customHeight="1">
      <c r="A92" s="46"/>
      <c r="B92" s="18" t="s">
        <v>228</v>
      </c>
      <c r="C92" s="19" t="s">
        <v>229</v>
      </c>
      <c r="D92" s="33">
        <v>102.58363394</v>
      </c>
      <c r="E92" s="41">
        <v>104.4182834</v>
      </c>
      <c r="F92" s="41">
        <v>104.52812416</v>
      </c>
      <c r="G92" s="76">
        <v>108.42818524</v>
      </c>
      <c r="H92" s="76">
        <v>112.7337462</v>
      </c>
      <c r="I92" s="76">
        <v>112.53665713</v>
      </c>
      <c r="J92" s="76">
        <v>114.7458604</v>
      </c>
      <c r="K92" s="76">
        <v>117.45987131</v>
      </c>
      <c r="L92" s="76">
        <v>108.36327393</v>
      </c>
      <c r="M92" s="76">
        <v>102.43903917</v>
      </c>
      <c r="N92" s="76">
        <v>101.25626367</v>
      </c>
      <c r="O92" s="77">
        <v>101.5177164</v>
      </c>
      <c r="P92" s="27">
        <f t="shared" si="3"/>
        <v>107.58422124583332</v>
      </c>
      <c r="Q92" s="46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</row>
    <row r="93" spans="1:72" ht="12.75" customHeight="1">
      <c r="A93" s="46"/>
      <c r="B93" s="20" t="s">
        <v>230</v>
      </c>
      <c r="C93" s="21" t="s">
        <v>231</v>
      </c>
      <c r="D93" s="33">
        <v>101.10850864</v>
      </c>
      <c r="E93" s="41">
        <v>101.20211978</v>
      </c>
      <c r="F93" s="41">
        <v>101.33996982</v>
      </c>
      <c r="G93" s="76">
        <v>101.37658846</v>
      </c>
      <c r="H93" s="76">
        <v>101.501426</v>
      </c>
      <c r="I93" s="76">
        <v>101.51476728</v>
      </c>
      <c r="J93" s="76">
        <v>101.97820264</v>
      </c>
      <c r="K93" s="76">
        <v>102.01652233</v>
      </c>
      <c r="L93" s="76">
        <v>104.71718371</v>
      </c>
      <c r="M93" s="76">
        <v>104.71718371</v>
      </c>
      <c r="N93" s="76">
        <v>104.71718371</v>
      </c>
      <c r="O93" s="77">
        <v>104.7738083</v>
      </c>
      <c r="P93" s="27">
        <f t="shared" si="3"/>
        <v>102.58028869833333</v>
      </c>
      <c r="Q93" s="46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</row>
    <row r="94" spans="1:72" ht="12.75" customHeight="1">
      <c r="A94" s="46"/>
      <c r="B94" s="20" t="s">
        <v>232</v>
      </c>
      <c r="C94" s="21" t="s">
        <v>233</v>
      </c>
      <c r="D94" s="33">
        <v>99.69258553</v>
      </c>
      <c r="E94" s="41">
        <v>99.68571086</v>
      </c>
      <c r="F94" s="41">
        <v>99.8164808</v>
      </c>
      <c r="G94" s="76">
        <v>100.23211955</v>
      </c>
      <c r="H94" s="76">
        <v>100.33154712</v>
      </c>
      <c r="I94" s="76">
        <v>100.48579567</v>
      </c>
      <c r="J94" s="76">
        <v>100.85969434</v>
      </c>
      <c r="K94" s="76">
        <v>101.15024915</v>
      </c>
      <c r="L94" s="76">
        <v>101.17439053</v>
      </c>
      <c r="M94" s="76">
        <v>101.14732726</v>
      </c>
      <c r="N94" s="76">
        <v>100.28797427</v>
      </c>
      <c r="O94" s="77">
        <v>100.1919954</v>
      </c>
      <c r="P94" s="27">
        <f t="shared" si="3"/>
        <v>100.42132254</v>
      </c>
      <c r="Q94" s="46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</row>
    <row r="95" spans="1:72" ht="12.75" customHeight="1">
      <c r="A95" s="46"/>
      <c r="B95" s="16" t="s">
        <v>234</v>
      </c>
      <c r="C95" s="17" t="s">
        <v>235</v>
      </c>
      <c r="D95" s="33">
        <v>104.17383995</v>
      </c>
      <c r="E95" s="41">
        <v>104.97437588</v>
      </c>
      <c r="F95" s="41">
        <v>104.97437588</v>
      </c>
      <c r="G95" s="76">
        <v>105.52985511</v>
      </c>
      <c r="H95" s="76">
        <v>106.01980107</v>
      </c>
      <c r="I95" s="76">
        <v>106.01980107</v>
      </c>
      <c r="J95" s="76">
        <v>109.57356272</v>
      </c>
      <c r="K95" s="76">
        <v>109.57356272</v>
      </c>
      <c r="L95" s="76">
        <v>113.94618916</v>
      </c>
      <c r="M95" s="76">
        <v>113.94618916</v>
      </c>
      <c r="N95" s="76">
        <v>113.94618916</v>
      </c>
      <c r="O95" s="77">
        <v>113.9461892</v>
      </c>
      <c r="P95" s="27">
        <f t="shared" si="3"/>
        <v>108.88532758999999</v>
      </c>
      <c r="Q95" s="46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</row>
    <row r="96" spans="1:72" ht="12.75" customHeight="1">
      <c r="A96" s="46"/>
      <c r="B96" s="20" t="s">
        <v>236</v>
      </c>
      <c r="C96" s="21" t="s">
        <v>237</v>
      </c>
      <c r="D96" s="33">
        <v>103.32529274</v>
      </c>
      <c r="E96" s="41">
        <v>106.21611695</v>
      </c>
      <c r="F96" s="41">
        <v>106.21611695</v>
      </c>
      <c r="G96" s="76">
        <v>108.22201416</v>
      </c>
      <c r="H96" s="76">
        <v>109.99126345</v>
      </c>
      <c r="I96" s="76">
        <v>109.99126345</v>
      </c>
      <c r="J96" s="76">
        <v>112.02436667</v>
      </c>
      <c r="K96" s="76">
        <v>112.02436667</v>
      </c>
      <c r="L96" s="76">
        <v>114.42821282</v>
      </c>
      <c r="M96" s="76">
        <v>114.42821282</v>
      </c>
      <c r="N96" s="76">
        <v>114.42821282</v>
      </c>
      <c r="O96" s="77">
        <v>114.4282128</v>
      </c>
      <c r="P96" s="27">
        <f t="shared" si="3"/>
        <v>110.47697102500001</v>
      </c>
      <c r="Q96" s="46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</row>
    <row r="97" spans="1:72" ht="12.75" customHeight="1">
      <c r="A97" s="46"/>
      <c r="B97" s="20" t="s">
        <v>238</v>
      </c>
      <c r="C97" s="21" t="s">
        <v>239</v>
      </c>
      <c r="D97" s="33">
        <v>104.49881547</v>
      </c>
      <c r="E97" s="41">
        <v>104.49881547</v>
      </c>
      <c r="F97" s="41">
        <v>104.49881547</v>
      </c>
      <c r="G97" s="76">
        <v>104.49881547</v>
      </c>
      <c r="H97" s="76">
        <v>104.49881547</v>
      </c>
      <c r="I97" s="76">
        <v>104.49881547</v>
      </c>
      <c r="J97" s="76">
        <v>108.63495695</v>
      </c>
      <c r="K97" s="76">
        <v>108.63495695</v>
      </c>
      <c r="L97" s="76">
        <v>113.76158436</v>
      </c>
      <c r="M97" s="76">
        <v>113.76158436</v>
      </c>
      <c r="N97" s="76">
        <v>113.76158436</v>
      </c>
      <c r="O97" s="77">
        <v>113.7615844</v>
      </c>
      <c r="P97" s="27">
        <f t="shared" si="3"/>
        <v>108.27576201666666</v>
      </c>
      <c r="Q97" s="46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</row>
    <row r="98" spans="1:72" ht="22.5" customHeight="1">
      <c r="A98" s="46"/>
      <c r="B98" s="14" t="s">
        <v>240</v>
      </c>
      <c r="C98" s="15" t="s">
        <v>241</v>
      </c>
      <c r="D98" s="26">
        <v>98.26989443</v>
      </c>
      <c r="E98" s="40">
        <v>98.19174853</v>
      </c>
      <c r="F98" s="40">
        <v>98.19174853</v>
      </c>
      <c r="G98" s="74">
        <v>98.19174853</v>
      </c>
      <c r="H98" s="74">
        <v>98.17552459</v>
      </c>
      <c r="I98" s="74">
        <v>98.17552459</v>
      </c>
      <c r="J98" s="74">
        <v>98.11158463</v>
      </c>
      <c r="K98" s="74">
        <v>98.14406799</v>
      </c>
      <c r="L98" s="74">
        <v>98.21458188</v>
      </c>
      <c r="M98" s="74">
        <v>98.15276606</v>
      </c>
      <c r="N98" s="74">
        <v>98.12453928</v>
      </c>
      <c r="O98" s="75">
        <v>98.12453928</v>
      </c>
      <c r="P98" s="27">
        <f t="shared" si="3"/>
        <v>98.17235569333332</v>
      </c>
      <c r="Q98" s="46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</row>
    <row r="99" spans="1:72" ht="12.75" customHeight="1">
      <c r="A99" s="46"/>
      <c r="B99" s="16" t="s">
        <v>242</v>
      </c>
      <c r="C99" s="17" t="s">
        <v>243</v>
      </c>
      <c r="D99" s="33">
        <v>100</v>
      </c>
      <c r="E99" s="41">
        <v>100</v>
      </c>
      <c r="F99" s="41">
        <v>100</v>
      </c>
      <c r="G99" s="76">
        <v>100</v>
      </c>
      <c r="H99" s="76">
        <v>100</v>
      </c>
      <c r="I99" s="76">
        <v>100</v>
      </c>
      <c r="J99" s="76">
        <v>100</v>
      </c>
      <c r="K99" s="76">
        <v>100</v>
      </c>
      <c r="L99" s="76">
        <v>103.47280914</v>
      </c>
      <c r="M99" s="76">
        <v>103.47280914</v>
      </c>
      <c r="N99" s="76">
        <v>103.47280914</v>
      </c>
      <c r="O99" s="77">
        <v>103.4728091</v>
      </c>
      <c r="P99" s="27">
        <f t="shared" si="3"/>
        <v>101.15760304333332</v>
      </c>
      <c r="Q99" s="46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</row>
    <row r="100" spans="1:72" ht="12.75" customHeight="1">
      <c r="A100" s="46"/>
      <c r="B100" s="20" t="s">
        <v>244</v>
      </c>
      <c r="C100" s="21" t="s">
        <v>245</v>
      </c>
      <c r="D100" s="33">
        <v>100</v>
      </c>
      <c r="E100" s="41">
        <v>100</v>
      </c>
      <c r="F100" s="41">
        <v>100</v>
      </c>
      <c r="G100" s="76">
        <v>100</v>
      </c>
      <c r="H100" s="76">
        <v>100</v>
      </c>
      <c r="I100" s="76">
        <v>100</v>
      </c>
      <c r="J100" s="76">
        <v>100</v>
      </c>
      <c r="K100" s="76">
        <v>100</v>
      </c>
      <c r="L100" s="76">
        <v>103.47280914</v>
      </c>
      <c r="M100" s="76">
        <v>103.47280914</v>
      </c>
      <c r="N100" s="76">
        <v>103.47280914</v>
      </c>
      <c r="O100" s="77">
        <v>103.4728091</v>
      </c>
      <c r="P100" s="27">
        <f t="shared" si="3"/>
        <v>101.15760304333332</v>
      </c>
      <c r="Q100" s="46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</row>
    <row r="101" spans="1:72" ht="12.75" customHeight="1">
      <c r="A101" s="46"/>
      <c r="B101" s="16" t="s">
        <v>246</v>
      </c>
      <c r="C101" s="17" t="s">
        <v>247</v>
      </c>
      <c r="D101" s="33">
        <v>90.70597398</v>
      </c>
      <c r="E101" s="41">
        <v>89.64426752</v>
      </c>
      <c r="F101" s="41">
        <v>89.64426752</v>
      </c>
      <c r="G101" s="76">
        <v>89.64426752</v>
      </c>
      <c r="H101" s="76">
        <v>89.42384572</v>
      </c>
      <c r="I101" s="76">
        <v>89.42384572</v>
      </c>
      <c r="J101" s="76">
        <v>88.55514419</v>
      </c>
      <c r="K101" s="76">
        <v>88.9964699</v>
      </c>
      <c r="L101" s="76">
        <v>88.9964699</v>
      </c>
      <c r="M101" s="76">
        <v>88.15662737</v>
      </c>
      <c r="N101" s="76">
        <v>87.77313249</v>
      </c>
      <c r="O101" s="77">
        <v>87.77313249</v>
      </c>
      <c r="P101" s="27">
        <f t="shared" si="3"/>
        <v>89.06145369333332</v>
      </c>
      <c r="Q101" s="46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</row>
    <row r="102" spans="1:72" ht="12.75" customHeight="1">
      <c r="A102" s="46"/>
      <c r="B102" s="20" t="s">
        <v>248</v>
      </c>
      <c r="C102" s="21" t="s">
        <v>249</v>
      </c>
      <c r="D102" s="33">
        <v>90.70597398</v>
      </c>
      <c r="E102" s="41">
        <v>89.64426752</v>
      </c>
      <c r="F102" s="41">
        <v>89.64426752</v>
      </c>
      <c r="G102" s="76">
        <v>89.64426752</v>
      </c>
      <c r="H102" s="76">
        <v>89.42384572</v>
      </c>
      <c r="I102" s="76">
        <v>89.42384572</v>
      </c>
      <c r="J102" s="76">
        <v>88.55514419</v>
      </c>
      <c r="K102" s="76">
        <v>88.9964699</v>
      </c>
      <c r="L102" s="76">
        <v>88.9964699</v>
      </c>
      <c r="M102" s="76">
        <v>88.15662737</v>
      </c>
      <c r="N102" s="76">
        <v>87.77313249</v>
      </c>
      <c r="O102" s="77">
        <v>87.77313249</v>
      </c>
      <c r="P102" s="27">
        <f t="shared" si="3"/>
        <v>89.06145369333332</v>
      </c>
      <c r="Q102" s="46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</row>
    <row r="103" spans="1:72" ht="12.75" customHeight="1">
      <c r="A103" s="46"/>
      <c r="B103" s="16" t="s">
        <v>250</v>
      </c>
      <c r="C103" s="17" t="s">
        <v>251</v>
      </c>
      <c r="D103" s="33">
        <v>98.84556067</v>
      </c>
      <c r="E103" s="41">
        <v>98.84556067</v>
      </c>
      <c r="F103" s="41">
        <v>98.84556067</v>
      </c>
      <c r="G103" s="76">
        <v>98.84556067</v>
      </c>
      <c r="H103" s="76">
        <v>98.84556067</v>
      </c>
      <c r="I103" s="76">
        <v>98.84556067</v>
      </c>
      <c r="J103" s="76">
        <v>98.84556067</v>
      </c>
      <c r="K103" s="76">
        <v>98.84556067</v>
      </c>
      <c r="L103" s="76">
        <v>98.84556067</v>
      </c>
      <c r="M103" s="76">
        <v>98.84556067</v>
      </c>
      <c r="N103" s="76">
        <v>98.84556067</v>
      </c>
      <c r="O103" s="77">
        <v>98.84556067</v>
      </c>
      <c r="P103" s="27">
        <f t="shared" si="3"/>
        <v>98.84556066999998</v>
      </c>
      <c r="Q103" s="46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</row>
    <row r="104" spans="1:72" ht="12.75" customHeight="1">
      <c r="A104" s="46"/>
      <c r="B104" s="20" t="s">
        <v>252</v>
      </c>
      <c r="C104" s="21" t="s">
        <v>253</v>
      </c>
      <c r="D104" s="33">
        <v>98.84556067</v>
      </c>
      <c r="E104" s="41">
        <v>98.84556067</v>
      </c>
      <c r="F104" s="41">
        <v>98.84556067</v>
      </c>
      <c r="G104" s="76">
        <v>98.84556067</v>
      </c>
      <c r="H104" s="76">
        <v>98.84556067</v>
      </c>
      <c r="I104" s="76">
        <v>98.84556067</v>
      </c>
      <c r="J104" s="76">
        <v>98.84556067</v>
      </c>
      <c r="K104" s="76">
        <v>98.84556067</v>
      </c>
      <c r="L104" s="76">
        <v>98.84556067</v>
      </c>
      <c r="M104" s="76">
        <v>98.84556067</v>
      </c>
      <c r="N104" s="76">
        <v>98.84556067</v>
      </c>
      <c r="O104" s="77">
        <v>98.84556067</v>
      </c>
      <c r="P104" s="27">
        <f t="shared" si="3"/>
        <v>98.84556066999998</v>
      </c>
      <c r="Q104" s="46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</row>
    <row r="105" spans="1:17" s="13" customFormat="1" ht="22.5" customHeight="1">
      <c r="A105" s="46"/>
      <c r="B105" s="14" t="s">
        <v>254</v>
      </c>
      <c r="C105" s="15" t="s">
        <v>255</v>
      </c>
      <c r="D105" s="26">
        <v>99.26414434</v>
      </c>
      <c r="E105" s="40">
        <v>99.3483481</v>
      </c>
      <c r="F105" s="40">
        <v>99.51996033</v>
      </c>
      <c r="G105" s="74">
        <v>99.50223957</v>
      </c>
      <c r="H105" s="74">
        <v>99.55289962</v>
      </c>
      <c r="I105" s="74">
        <v>99.44704938</v>
      </c>
      <c r="J105" s="74">
        <v>99.2472846</v>
      </c>
      <c r="K105" s="74">
        <v>99.9473194</v>
      </c>
      <c r="L105" s="74">
        <v>99.94621787</v>
      </c>
      <c r="M105" s="74">
        <v>99.84819222</v>
      </c>
      <c r="N105" s="74">
        <v>100.40914492</v>
      </c>
      <c r="O105" s="75">
        <v>100.0094162</v>
      </c>
      <c r="P105" s="27">
        <f t="shared" si="3"/>
        <v>99.67018471249999</v>
      </c>
      <c r="Q105" s="46"/>
    </row>
    <row r="106" spans="1:17" s="13" customFormat="1" ht="12.75" customHeight="1">
      <c r="A106" s="46"/>
      <c r="B106" s="16" t="s">
        <v>256</v>
      </c>
      <c r="C106" s="17" t="s">
        <v>309</v>
      </c>
      <c r="D106" s="33">
        <v>99.39508017</v>
      </c>
      <c r="E106" s="41">
        <v>99.76942419</v>
      </c>
      <c r="F106" s="41">
        <v>99.29950579</v>
      </c>
      <c r="G106" s="76">
        <v>98.87628793</v>
      </c>
      <c r="H106" s="76">
        <v>98.5181222</v>
      </c>
      <c r="I106" s="76">
        <v>97.68794221</v>
      </c>
      <c r="J106" s="76">
        <v>96.6024289</v>
      </c>
      <c r="K106" s="76">
        <v>95.77083661</v>
      </c>
      <c r="L106" s="76">
        <v>94.38951801</v>
      </c>
      <c r="M106" s="76">
        <v>93.62253206</v>
      </c>
      <c r="N106" s="76">
        <v>92.99220149</v>
      </c>
      <c r="O106" s="77">
        <v>90.47338162</v>
      </c>
      <c r="P106" s="27">
        <f t="shared" si="3"/>
        <v>96.44977176500002</v>
      </c>
      <c r="Q106" s="46"/>
    </row>
    <row r="107" spans="1:17" s="13" customFormat="1" ht="12.75" customHeight="1">
      <c r="A107" s="46"/>
      <c r="B107" s="20" t="s">
        <v>257</v>
      </c>
      <c r="C107" s="21" t="s">
        <v>258</v>
      </c>
      <c r="D107" s="33">
        <v>99.17491095</v>
      </c>
      <c r="E107" s="41">
        <v>100.26104573</v>
      </c>
      <c r="F107" s="41">
        <v>98.90269765</v>
      </c>
      <c r="G107" s="76">
        <v>99.34962961</v>
      </c>
      <c r="H107" s="76">
        <v>99.33806919</v>
      </c>
      <c r="I107" s="76">
        <v>97.35127505</v>
      </c>
      <c r="J107" s="76">
        <v>95.54878941</v>
      </c>
      <c r="K107" s="76">
        <v>95.09568364</v>
      </c>
      <c r="L107" s="76">
        <v>94.03054695</v>
      </c>
      <c r="M107" s="76">
        <v>92.72296355</v>
      </c>
      <c r="N107" s="76">
        <v>91.99686884</v>
      </c>
      <c r="O107" s="77">
        <v>87.9660881</v>
      </c>
      <c r="P107" s="27">
        <f t="shared" si="3"/>
        <v>95.97821405583335</v>
      </c>
      <c r="Q107" s="46"/>
    </row>
    <row r="108" spans="1:17" s="13" customFormat="1" ht="12.75" customHeight="1">
      <c r="A108" s="46"/>
      <c r="B108" s="20" t="s">
        <v>259</v>
      </c>
      <c r="C108" s="21" t="s">
        <v>260</v>
      </c>
      <c r="D108" s="33">
        <v>97.71791543</v>
      </c>
      <c r="E108" s="41">
        <v>96.08126377</v>
      </c>
      <c r="F108" s="41">
        <v>96.08126377</v>
      </c>
      <c r="G108" s="76">
        <v>95.60159761</v>
      </c>
      <c r="H108" s="76">
        <v>95.80868521</v>
      </c>
      <c r="I108" s="76">
        <v>94.52923161</v>
      </c>
      <c r="J108" s="76">
        <v>91.98107553</v>
      </c>
      <c r="K108" s="76">
        <v>91.81216564</v>
      </c>
      <c r="L108" s="76">
        <v>90.86302281</v>
      </c>
      <c r="M108" s="76">
        <v>89.78518676</v>
      </c>
      <c r="N108" s="76">
        <v>89.333872</v>
      </c>
      <c r="O108" s="77">
        <v>89.15022723</v>
      </c>
      <c r="P108" s="27">
        <f t="shared" si="3"/>
        <v>93.22879228083332</v>
      </c>
      <c r="Q108" s="46"/>
    </row>
    <row r="109" spans="1:72" ht="12.75" customHeight="1">
      <c r="A109" s="46"/>
      <c r="B109" s="20" t="s">
        <v>261</v>
      </c>
      <c r="C109" s="21" t="s">
        <v>262</v>
      </c>
      <c r="D109" s="33">
        <v>100.06794144</v>
      </c>
      <c r="E109" s="41">
        <v>100.06794144</v>
      </c>
      <c r="F109" s="41">
        <v>100.06177839</v>
      </c>
      <c r="G109" s="76">
        <v>98.59673663</v>
      </c>
      <c r="H109" s="76">
        <v>97.79657567</v>
      </c>
      <c r="I109" s="76">
        <v>97.86682256</v>
      </c>
      <c r="J109" s="76">
        <v>97.68785969</v>
      </c>
      <c r="K109" s="76">
        <v>95.9774749</v>
      </c>
      <c r="L109" s="76">
        <v>93.71070276</v>
      </c>
      <c r="M109" s="76">
        <v>93.26770515</v>
      </c>
      <c r="N109" s="76">
        <v>92.54939193</v>
      </c>
      <c r="O109" s="77">
        <v>90.34206838</v>
      </c>
      <c r="P109" s="27">
        <f t="shared" si="3"/>
        <v>96.49941657833334</v>
      </c>
      <c r="Q109" s="46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</row>
    <row r="110" spans="1:72" ht="12.75" customHeight="1">
      <c r="A110" s="46"/>
      <c r="B110" s="20" t="s">
        <v>263</v>
      </c>
      <c r="C110" s="21" t="s">
        <v>264</v>
      </c>
      <c r="D110" s="33">
        <v>98.62122896</v>
      </c>
      <c r="E110" s="41">
        <v>98.62122896</v>
      </c>
      <c r="F110" s="41">
        <v>99.35600129</v>
      </c>
      <c r="G110" s="76">
        <v>99.03542606</v>
      </c>
      <c r="H110" s="76">
        <v>98.55253199</v>
      </c>
      <c r="I110" s="76">
        <v>98.85435256</v>
      </c>
      <c r="J110" s="76">
        <v>97.89117202</v>
      </c>
      <c r="K110" s="76">
        <v>97.89117202</v>
      </c>
      <c r="L110" s="76">
        <v>97.54975516</v>
      </c>
      <c r="M110" s="76">
        <v>97.54975516</v>
      </c>
      <c r="N110" s="76">
        <v>97.28526109</v>
      </c>
      <c r="O110" s="77">
        <v>97.28526109</v>
      </c>
      <c r="P110" s="27">
        <f t="shared" si="3"/>
        <v>98.20776219666665</v>
      </c>
      <c r="Q110" s="46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</row>
    <row r="111" spans="1:72" ht="12.75" customHeight="1">
      <c r="A111" s="46"/>
      <c r="B111" s="20" t="s">
        <v>265</v>
      </c>
      <c r="C111" s="21" t="s">
        <v>266</v>
      </c>
      <c r="D111" s="33">
        <v>101.18057037</v>
      </c>
      <c r="E111" s="41">
        <v>101.18057037</v>
      </c>
      <c r="F111" s="41">
        <v>101.18057037</v>
      </c>
      <c r="G111" s="76">
        <v>101.18057037</v>
      </c>
      <c r="H111" s="76">
        <v>101.18057037</v>
      </c>
      <c r="I111" s="76">
        <v>101.18057037</v>
      </c>
      <c r="J111" s="76">
        <v>101.18057037</v>
      </c>
      <c r="K111" s="76">
        <v>101.18057037</v>
      </c>
      <c r="L111" s="76">
        <v>101.18057037</v>
      </c>
      <c r="M111" s="76">
        <v>101.18057037</v>
      </c>
      <c r="N111" s="76">
        <v>101.18057037</v>
      </c>
      <c r="O111" s="77">
        <v>101.1805704</v>
      </c>
      <c r="P111" s="27">
        <f t="shared" si="3"/>
        <v>101.18057037249999</v>
      </c>
      <c r="Q111" s="46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</row>
    <row r="112" spans="1:72" ht="12.75" customHeight="1">
      <c r="A112" s="46"/>
      <c r="B112" s="16" t="s">
        <v>267</v>
      </c>
      <c r="C112" s="17" t="s">
        <v>268</v>
      </c>
      <c r="D112" s="33">
        <v>107.35198792</v>
      </c>
      <c r="E112" s="41">
        <v>107.22270043</v>
      </c>
      <c r="F112" s="41">
        <v>107.28627914</v>
      </c>
      <c r="G112" s="76">
        <v>107.28627914</v>
      </c>
      <c r="H112" s="76">
        <v>107.49195951</v>
      </c>
      <c r="I112" s="76">
        <v>107.7502027</v>
      </c>
      <c r="J112" s="76">
        <v>108.80856095</v>
      </c>
      <c r="K112" s="76">
        <v>108.57446849</v>
      </c>
      <c r="L112" s="76">
        <v>108.57446849</v>
      </c>
      <c r="M112" s="76">
        <v>108.57446849</v>
      </c>
      <c r="N112" s="76">
        <v>109.13114799</v>
      </c>
      <c r="O112" s="77">
        <v>109.4041268</v>
      </c>
      <c r="P112" s="27">
        <f t="shared" si="3"/>
        <v>108.12138750416669</v>
      </c>
      <c r="Q112" s="46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</row>
    <row r="113" spans="1:72" ht="12.75" customHeight="1">
      <c r="A113" s="46"/>
      <c r="B113" s="20" t="s">
        <v>269</v>
      </c>
      <c r="C113" s="21" t="s">
        <v>270</v>
      </c>
      <c r="D113" s="33">
        <v>107.35198792</v>
      </c>
      <c r="E113" s="41">
        <v>107.22270043</v>
      </c>
      <c r="F113" s="41">
        <v>107.28627914</v>
      </c>
      <c r="G113" s="76">
        <v>107.28627914</v>
      </c>
      <c r="H113" s="76">
        <v>107.49195951</v>
      </c>
      <c r="I113" s="76">
        <v>107.7502027</v>
      </c>
      <c r="J113" s="76">
        <v>108.80856095</v>
      </c>
      <c r="K113" s="76">
        <v>108.57446849</v>
      </c>
      <c r="L113" s="76">
        <v>108.57446849</v>
      </c>
      <c r="M113" s="76">
        <v>108.57446849</v>
      </c>
      <c r="N113" s="76">
        <v>109.13114799</v>
      </c>
      <c r="O113" s="77">
        <v>109.4041268</v>
      </c>
      <c r="P113" s="27">
        <f t="shared" si="3"/>
        <v>108.12138750416669</v>
      </c>
      <c r="Q113" s="46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</row>
    <row r="114" spans="1:72" ht="12.75" customHeight="1">
      <c r="A114" s="46"/>
      <c r="B114" s="16" t="s">
        <v>271</v>
      </c>
      <c r="C114" s="17" t="s">
        <v>272</v>
      </c>
      <c r="D114" s="33">
        <v>97.6447203</v>
      </c>
      <c r="E114" s="41">
        <v>97.67697995</v>
      </c>
      <c r="F114" s="41">
        <v>98.60961811</v>
      </c>
      <c r="G114" s="76">
        <v>98.86741887</v>
      </c>
      <c r="H114" s="76">
        <v>99.04941446</v>
      </c>
      <c r="I114" s="76">
        <v>98.94692944</v>
      </c>
      <c r="J114" s="76">
        <v>98.67996984</v>
      </c>
      <c r="K114" s="76">
        <v>98.91765053</v>
      </c>
      <c r="L114" s="76">
        <v>99.42904147</v>
      </c>
      <c r="M114" s="76">
        <v>99.5301618</v>
      </c>
      <c r="N114" s="76">
        <v>100.23597128</v>
      </c>
      <c r="O114" s="77">
        <v>100.1962271</v>
      </c>
      <c r="P114" s="27">
        <f t="shared" si="3"/>
        <v>98.98200859583334</v>
      </c>
      <c r="Q114" s="46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</row>
    <row r="115" spans="1:72" ht="12.75" customHeight="1">
      <c r="A115" s="46"/>
      <c r="B115" s="20" t="s">
        <v>273</v>
      </c>
      <c r="C115" s="21" t="s">
        <v>274</v>
      </c>
      <c r="D115" s="33">
        <v>95.47456974</v>
      </c>
      <c r="E115" s="41">
        <v>95.47456974</v>
      </c>
      <c r="F115" s="41">
        <v>97.21153464</v>
      </c>
      <c r="G115" s="78">
        <v>97.45734797</v>
      </c>
      <c r="H115" s="78">
        <v>97.80203659</v>
      </c>
      <c r="I115" s="78">
        <v>97.43933923</v>
      </c>
      <c r="J115" s="78">
        <v>96.9789473</v>
      </c>
      <c r="K115" s="78">
        <v>97.40415323</v>
      </c>
      <c r="L115" s="78">
        <v>97.60714305</v>
      </c>
      <c r="M115" s="78">
        <v>97.60714305</v>
      </c>
      <c r="N115" s="78">
        <v>98.90261532</v>
      </c>
      <c r="O115" s="79">
        <v>98.84091121</v>
      </c>
      <c r="P115" s="27">
        <f t="shared" si="3"/>
        <v>97.3500259225</v>
      </c>
      <c r="Q115" s="46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</row>
    <row r="116" spans="1:72" ht="12.75" customHeight="1">
      <c r="A116" s="46"/>
      <c r="B116" s="20" t="s">
        <v>275</v>
      </c>
      <c r="C116" s="21" t="s">
        <v>276</v>
      </c>
      <c r="D116" s="33">
        <v>99.27264362</v>
      </c>
      <c r="E116" s="41">
        <v>100.28075789</v>
      </c>
      <c r="F116" s="41">
        <v>100.7082694</v>
      </c>
      <c r="G116" s="76">
        <v>100.7082694</v>
      </c>
      <c r="H116" s="76">
        <v>100.7082694</v>
      </c>
      <c r="I116" s="76">
        <v>103.49011879</v>
      </c>
      <c r="J116" s="76">
        <v>102.74409815</v>
      </c>
      <c r="K116" s="76">
        <v>103.15572192</v>
      </c>
      <c r="L116" s="76">
        <v>103.81892441</v>
      </c>
      <c r="M116" s="76">
        <v>103.16569497</v>
      </c>
      <c r="N116" s="76">
        <v>103.90174256</v>
      </c>
      <c r="O116" s="77">
        <v>103.9017426</v>
      </c>
      <c r="P116" s="27">
        <f t="shared" si="3"/>
        <v>102.15468775916668</v>
      </c>
      <c r="Q116" s="46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</row>
    <row r="117" spans="1:72" ht="12.75" customHeight="1">
      <c r="A117" s="46"/>
      <c r="B117" s="20" t="s">
        <v>277</v>
      </c>
      <c r="C117" s="21" t="s">
        <v>278</v>
      </c>
      <c r="D117" s="33">
        <v>100</v>
      </c>
      <c r="E117" s="41">
        <v>100</v>
      </c>
      <c r="F117" s="41">
        <v>100</v>
      </c>
      <c r="G117" s="78">
        <v>100.37212596</v>
      </c>
      <c r="H117" s="78">
        <v>100.37212596</v>
      </c>
      <c r="I117" s="78">
        <v>100.37212596</v>
      </c>
      <c r="J117" s="78">
        <v>100.37212596</v>
      </c>
      <c r="K117" s="78">
        <v>100.37212596</v>
      </c>
      <c r="L117" s="78">
        <v>101.4854685</v>
      </c>
      <c r="M117" s="78">
        <v>101.79771511</v>
      </c>
      <c r="N117" s="78">
        <v>101.79771511</v>
      </c>
      <c r="O117" s="79">
        <v>101.7977151</v>
      </c>
      <c r="P117" s="27">
        <f t="shared" si="3"/>
        <v>100.72827030166667</v>
      </c>
      <c r="Q117" s="46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</row>
    <row r="118" spans="1:72" ht="12.75" customHeight="1">
      <c r="A118" s="46"/>
      <c r="B118" s="20" t="s">
        <v>279</v>
      </c>
      <c r="C118" s="21" t="s">
        <v>280</v>
      </c>
      <c r="D118" s="33">
        <v>100.77470745</v>
      </c>
      <c r="E118" s="41">
        <v>100.77470745</v>
      </c>
      <c r="F118" s="41">
        <v>100.8034624</v>
      </c>
      <c r="G118" s="76">
        <v>100.8034624</v>
      </c>
      <c r="H118" s="76">
        <v>100.8034624</v>
      </c>
      <c r="I118" s="76">
        <v>100.8034624</v>
      </c>
      <c r="J118" s="76">
        <v>100.8034624</v>
      </c>
      <c r="K118" s="76">
        <v>100.8034624</v>
      </c>
      <c r="L118" s="76">
        <v>100.8034624</v>
      </c>
      <c r="M118" s="76">
        <v>100.71769619</v>
      </c>
      <c r="N118" s="76">
        <v>100.35656011</v>
      </c>
      <c r="O118" s="77">
        <v>100.2446156</v>
      </c>
      <c r="P118" s="27">
        <f t="shared" si="3"/>
        <v>100.70771029999999</v>
      </c>
      <c r="Q118" s="46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</row>
    <row r="119" spans="1:72" ht="12.75" customHeight="1">
      <c r="A119" s="46"/>
      <c r="B119" s="20" t="s">
        <v>281</v>
      </c>
      <c r="C119" s="21" t="s">
        <v>305</v>
      </c>
      <c r="D119" s="33">
        <v>100.24504999</v>
      </c>
      <c r="E119" s="41">
        <v>100.24504999</v>
      </c>
      <c r="F119" s="41">
        <v>100.24504999</v>
      </c>
      <c r="G119" s="78">
        <v>100.24504999</v>
      </c>
      <c r="H119" s="78">
        <v>100.24504999</v>
      </c>
      <c r="I119" s="78">
        <v>100.24504999</v>
      </c>
      <c r="J119" s="78">
        <v>100.24504999</v>
      </c>
      <c r="K119" s="78">
        <v>100.24504999</v>
      </c>
      <c r="L119" s="78">
        <v>100.24504999</v>
      </c>
      <c r="M119" s="78">
        <v>100.87317113</v>
      </c>
      <c r="N119" s="78">
        <v>101.54064944</v>
      </c>
      <c r="O119" s="79">
        <v>101.5406494</v>
      </c>
      <c r="P119" s="27">
        <f t="shared" si="3"/>
        <v>100.51332665666666</v>
      </c>
      <c r="Q119" s="46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</row>
    <row r="120" spans="1:72" ht="12.75" customHeight="1">
      <c r="A120" s="46"/>
      <c r="B120" s="16" t="s">
        <v>282</v>
      </c>
      <c r="C120" s="17" t="s">
        <v>283</v>
      </c>
      <c r="D120" s="33">
        <v>100.59020687</v>
      </c>
      <c r="E120" s="41">
        <v>100.62685435</v>
      </c>
      <c r="F120" s="41">
        <v>100.67220755</v>
      </c>
      <c r="G120" s="76">
        <v>100.77428121</v>
      </c>
      <c r="H120" s="76">
        <v>100.84338401</v>
      </c>
      <c r="I120" s="76">
        <v>100.94930874</v>
      </c>
      <c r="J120" s="76">
        <v>100.94930874</v>
      </c>
      <c r="K120" s="76">
        <v>100.94930874</v>
      </c>
      <c r="L120" s="76">
        <v>101.88344142</v>
      </c>
      <c r="M120" s="76">
        <v>102.05553473</v>
      </c>
      <c r="N120" s="76">
        <v>102.05970616</v>
      </c>
      <c r="O120" s="77">
        <v>102.0597062</v>
      </c>
      <c r="P120" s="27">
        <f aca="true" t="shared" si="4" ref="P120:P151">AVERAGE(D120:O120)</f>
        <v>101.20110405999999</v>
      </c>
      <c r="Q120" s="46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</row>
    <row r="121" spans="1:72" ht="12.75" customHeight="1">
      <c r="A121" s="46"/>
      <c r="B121" s="20" t="s">
        <v>284</v>
      </c>
      <c r="C121" s="21" t="s">
        <v>285</v>
      </c>
      <c r="D121" s="33">
        <v>101.17468389</v>
      </c>
      <c r="E121" s="41">
        <v>101.17468389</v>
      </c>
      <c r="F121" s="41">
        <v>101.17468389</v>
      </c>
      <c r="G121" s="78">
        <v>101.19965119</v>
      </c>
      <c r="H121" s="78">
        <v>101.19965119</v>
      </c>
      <c r="I121" s="78">
        <v>101.30647379</v>
      </c>
      <c r="J121" s="78">
        <v>101.30647379</v>
      </c>
      <c r="K121" s="78">
        <v>101.30647379</v>
      </c>
      <c r="L121" s="78">
        <v>102.86625666</v>
      </c>
      <c r="M121" s="78">
        <v>103.21235544</v>
      </c>
      <c r="N121" s="78">
        <v>103.21235544</v>
      </c>
      <c r="O121" s="79">
        <v>103.2123554</v>
      </c>
      <c r="P121" s="27">
        <f t="shared" si="4"/>
        <v>101.86217486333334</v>
      </c>
      <c r="Q121" s="46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</row>
    <row r="122" spans="1:72" ht="12.75" customHeight="1">
      <c r="A122" s="46"/>
      <c r="B122" s="20" t="s">
        <v>286</v>
      </c>
      <c r="C122" s="21" t="s">
        <v>287</v>
      </c>
      <c r="D122" s="33">
        <v>100.01215267</v>
      </c>
      <c r="E122" s="41">
        <v>100.08504492</v>
      </c>
      <c r="F122" s="41">
        <v>100.17525293</v>
      </c>
      <c r="G122" s="78">
        <v>100.35358562</v>
      </c>
      <c r="H122" s="78">
        <v>100.49103184</v>
      </c>
      <c r="I122" s="78">
        <v>100.59606857</v>
      </c>
      <c r="J122" s="78">
        <v>100.59606857</v>
      </c>
      <c r="K122" s="78">
        <v>100.59606857</v>
      </c>
      <c r="L122" s="78">
        <v>100.91142635</v>
      </c>
      <c r="M122" s="78">
        <v>100.91142635</v>
      </c>
      <c r="N122" s="78">
        <v>100.91972337</v>
      </c>
      <c r="O122" s="79">
        <v>100.9197234</v>
      </c>
      <c r="P122" s="27">
        <f t="shared" si="4"/>
        <v>100.54729776333333</v>
      </c>
      <c r="Q122" s="46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</row>
    <row r="123" spans="1:72" ht="12.75" customHeight="1">
      <c r="A123" s="46"/>
      <c r="B123" s="16" t="s">
        <v>288</v>
      </c>
      <c r="C123" s="17" t="s">
        <v>310</v>
      </c>
      <c r="D123" s="33">
        <v>100.26950996</v>
      </c>
      <c r="E123" s="41">
        <v>100.32428302</v>
      </c>
      <c r="F123" s="41">
        <v>100.55821722</v>
      </c>
      <c r="G123" s="78">
        <v>100.40512439</v>
      </c>
      <c r="H123" s="78">
        <v>100.6375291</v>
      </c>
      <c r="I123" s="78">
        <v>100.6375291</v>
      </c>
      <c r="J123" s="78">
        <v>100.53410354</v>
      </c>
      <c r="K123" s="78">
        <v>100.5470738</v>
      </c>
      <c r="L123" s="78">
        <v>100.77478111</v>
      </c>
      <c r="M123" s="78">
        <v>100.54712039</v>
      </c>
      <c r="N123" s="78">
        <v>103.05759999</v>
      </c>
      <c r="O123" s="79">
        <v>103.0576</v>
      </c>
      <c r="P123" s="27">
        <f t="shared" si="4"/>
        <v>100.94587263500001</v>
      </c>
      <c r="Q123" s="46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</row>
    <row r="124" spans="1:72" ht="12.75" customHeight="1">
      <c r="A124" s="46"/>
      <c r="B124" s="20" t="s">
        <v>289</v>
      </c>
      <c r="C124" s="21" t="s">
        <v>290</v>
      </c>
      <c r="D124" s="33">
        <v>101.07454267</v>
      </c>
      <c r="E124" s="41">
        <v>101.23758805</v>
      </c>
      <c r="F124" s="41">
        <v>101.27287808</v>
      </c>
      <c r="G124" s="76">
        <v>101.27287808</v>
      </c>
      <c r="H124" s="76">
        <v>101.90085873</v>
      </c>
      <c r="I124" s="76">
        <v>101.90085873</v>
      </c>
      <c r="J124" s="76">
        <v>101.455574</v>
      </c>
      <c r="K124" s="76">
        <v>101.3775362</v>
      </c>
      <c r="L124" s="76">
        <v>102.04851078</v>
      </c>
      <c r="M124" s="76">
        <v>102.04851078</v>
      </c>
      <c r="N124" s="76">
        <v>102.04851078</v>
      </c>
      <c r="O124" s="77">
        <v>102.0485108</v>
      </c>
      <c r="P124" s="27">
        <f t="shared" si="4"/>
        <v>101.64056314</v>
      </c>
      <c r="Q124" s="46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</row>
    <row r="125" spans="1:72" ht="12.75" customHeight="1">
      <c r="A125" s="80"/>
      <c r="B125" s="20" t="s">
        <v>291</v>
      </c>
      <c r="C125" s="21" t="s">
        <v>292</v>
      </c>
      <c r="D125" s="33">
        <v>100</v>
      </c>
      <c r="E125" s="41">
        <v>100</v>
      </c>
      <c r="F125" s="41">
        <v>100</v>
      </c>
      <c r="G125" s="78">
        <v>100</v>
      </c>
      <c r="H125" s="78">
        <v>100</v>
      </c>
      <c r="I125" s="78">
        <v>100</v>
      </c>
      <c r="J125" s="78">
        <v>100</v>
      </c>
      <c r="K125" s="78">
        <v>100</v>
      </c>
      <c r="L125" s="78">
        <v>100</v>
      </c>
      <c r="M125" s="78">
        <v>100</v>
      </c>
      <c r="N125" s="78">
        <v>105.84401634</v>
      </c>
      <c r="O125" s="79">
        <v>105.8440163</v>
      </c>
      <c r="P125" s="27">
        <f t="shared" si="4"/>
        <v>100.97400272</v>
      </c>
      <c r="Q125" s="80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</row>
    <row r="126" spans="1:72" ht="12.75" customHeight="1">
      <c r="A126" s="80"/>
      <c r="B126" s="20" t="s">
        <v>293</v>
      </c>
      <c r="C126" s="21" t="s">
        <v>294</v>
      </c>
      <c r="D126" s="33">
        <v>99.8693178</v>
      </c>
      <c r="E126" s="41">
        <v>99.8693178</v>
      </c>
      <c r="F126" s="41">
        <v>100.35631741</v>
      </c>
      <c r="G126" s="78">
        <v>100.35631741</v>
      </c>
      <c r="H126" s="78">
        <v>100.69939674</v>
      </c>
      <c r="I126" s="78">
        <v>100.69939674</v>
      </c>
      <c r="J126" s="78">
        <v>100.60641742</v>
      </c>
      <c r="K126" s="78">
        <v>100.60641742</v>
      </c>
      <c r="L126" s="78">
        <v>100.60641742</v>
      </c>
      <c r="M126" s="78">
        <v>99.79711886</v>
      </c>
      <c r="N126" s="78">
        <v>100.60641742</v>
      </c>
      <c r="O126" s="79">
        <v>100.6064174</v>
      </c>
      <c r="P126" s="27">
        <f t="shared" si="4"/>
        <v>100.38993915333333</v>
      </c>
      <c r="Q126" s="80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</row>
    <row r="127" spans="1:72" ht="12.75" customHeight="1">
      <c r="A127" s="80"/>
      <c r="B127" s="20" t="s">
        <v>295</v>
      </c>
      <c r="C127" s="21" t="s">
        <v>296</v>
      </c>
      <c r="D127" s="33">
        <v>99.6050888</v>
      </c>
      <c r="E127" s="41">
        <v>99.6050888</v>
      </c>
      <c r="F127" s="41">
        <v>100.5136114</v>
      </c>
      <c r="G127" s="78">
        <v>99.78783797</v>
      </c>
      <c r="H127" s="78">
        <v>99.78783797</v>
      </c>
      <c r="I127" s="78">
        <v>99.78783797</v>
      </c>
      <c r="J127" s="78">
        <v>100.0342308</v>
      </c>
      <c r="K127" s="78">
        <v>100.22000187</v>
      </c>
      <c r="L127" s="78">
        <v>100.23091406</v>
      </c>
      <c r="M127" s="78">
        <v>99.39142577</v>
      </c>
      <c r="N127" s="78">
        <v>100.23091406</v>
      </c>
      <c r="O127" s="79">
        <v>100.2309141</v>
      </c>
      <c r="P127" s="27">
        <f t="shared" si="4"/>
        <v>99.95214196416669</v>
      </c>
      <c r="Q127" s="80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</row>
    <row r="128" spans="1:72" ht="12.75" customHeight="1">
      <c r="A128" s="80"/>
      <c r="B128" s="16" t="s">
        <v>297</v>
      </c>
      <c r="C128" s="17" t="s">
        <v>298</v>
      </c>
      <c r="D128" s="33">
        <v>95.82179724</v>
      </c>
      <c r="E128" s="41">
        <v>95.82179724</v>
      </c>
      <c r="F128" s="41">
        <v>95.82179724</v>
      </c>
      <c r="G128" s="78">
        <v>95.82179724</v>
      </c>
      <c r="H128" s="78">
        <v>95.82179724</v>
      </c>
      <c r="I128" s="78">
        <v>95.89282837</v>
      </c>
      <c r="J128" s="78">
        <v>96.05625934</v>
      </c>
      <c r="K128" s="78">
        <v>101.91729782</v>
      </c>
      <c r="L128" s="78">
        <v>100.45007634</v>
      </c>
      <c r="M128" s="78">
        <v>100.45007634</v>
      </c>
      <c r="N128" s="78">
        <v>100.45007634</v>
      </c>
      <c r="O128" s="79">
        <v>100.4500763</v>
      </c>
      <c r="P128" s="27">
        <f t="shared" si="4"/>
        <v>97.8979730875</v>
      </c>
      <c r="Q128" s="80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</row>
    <row r="129" spans="1:72" ht="12.75" customHeight="1">
      <c r="A129" s="80"/>
      <c r="B129" s="20" t="s">
        <v>299</v>
      </c>
      <c r="C129" s="21" t="s">
        <v>300</v>
      </c>
      <c r="D129" s="33">
        <v>95.82179724</v>
      </c>
      <c r="E129" s="41">
        <v>95.82179724</v>
      </c>
      <c r="F129" s="41">
        <v>95.82179724</v>
      </c>
      <c r="G129" s="78">
        <v>95.82179724</v>
      </c>
      <c r="H129" s="78">
        <v>95.82179724</v>
      </c>
      <c r="I129" s="78">
        <v>95.89282837</v>
      </c>
      <c r="J129" s="78">
        <v>96.05625934</v>
      </c>
      <c r="K129" s="78">
        <v>101.91729782</v>
      </c>
      <c r="L129" s="78">
        <v>100.45007634</v>
      </c>
      <c r="M129" s="78">
        <v>100.45007634</v>
      </c>
      <c r="N129" s="78">
        <v>100.45007634</v>
      </c>
      <c r="O129" s="79">
        <v>100.4500763</v>
      </c>
      <c r="P129" s="27">
        <f t="shared" si="4"/>
        <v>97.8979730875</v>
      </c>
      <c r="Q129" s="80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</row>
    <row r="130" spans="1:72" ht="22.5" customHeight="1">
      <c r="A130" s="80"/>
      <c r="B130" s="14">
        <v>10</v>
      </c>
      <c r="C130" s="15" t="s">
        <v>0</v>
      </c>
      <c r="D130" s="26">
        <v>103.10355904</v>
      </c>
      <c r="E130" s="40">
        <v>103.10355904</v>
      </c>
      <c r="F130" s="40">
        <v>103.10355904</v>
      </c>
      <c r="G130" s="81">
        <v>103.10355904</v>
      </c>
      <c r="H130" s="81">
        <v>103.10355904</v>
      </c>
      <c r="I130" s="81">
        <v>103.12220064</v>
      </c>
      <c r="J130" s="81">
        <v>103.12220064</v>
      </c>
      <c r="K130" s="81">
        <v>103.12220064</v>
      </c>
      <c r="L130" s="81">
        <v>106.8907764</v>
      </c>
      <c r="M130" s="81">
        <v>108.14494728</v>
      </c>
      <c r="N130" s="81">
        <v>108.14494728</v>
      </c>
      <c r="O130" s="82">
        <v>108.1449473</v>
      </c>
      <c r="P130" s="27">
        <f t="shared" si="4"/>
        <v>104.68416794833331</v>
      </c>
      <c r="Q130" s="80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</row>
    <row r="131" spans="1:72" ht="12.75" customHeight="1">
      <c r="A131" s="80"/>
      <c r="B131" s="16">
        <v>10.1</v>
      </c>
      <c r="C131" s="17" t="s">
        <v>0</v>
      </c>
      <c r="D131" s="33">
        <v>103.10355904</v>
      </c>
      <c r="E131" s="41">
        <v>103.10355904</v>
      </c>
      <c r="F131" s="41">
        <v>103.10355904</v>
      </c>
      <c r="G131" s="78">
        <v>103.10355904</v>
      </c>
      <c r="H131" s="78">
        <v>103.10355904</v>
      </c>
      <c r="I131" s="78">
        <v>103.12220064</v>
      </c>
      <c r="J131" s="78">
        <v>103.12220064</v>
      </c>
      <c r="K131" s="78">
        <v>103.12220064</v>
      </c>
      <c r="L131" s="78">
        <v>106.8907764</v>
      </c>
      <c r="M131" s="78">
        <v>108.14494728</v>
      </c>
      <c r="N131" s="78">
        <v>108.14494728</v>
      </c>
      <c r="O131" s="79">
        <v>108.1449473</v>
      </c>
      <c r="P131" s="27">
        <f t="shared" si="4"/>
        <v>104.68416794833331</v>
      </c>
      <c r="Q131" s="80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</row>
    <row r="132" spans="1:72" ht="12.75" customHeight="1">
      <c r="A132" s="80"/>
      <c r="B132" s="20" t="s">
        <v>1</v>
      </c>
      <c r="C132" s="21" t="s">
        <v>2</v>
      </c>
      <c r="D132" s="33">
        <v>102.59466531</v>
      </c>
      <c r="E132" s="41">
        <v>102.59466531</v>
      </c>
      <c r="F132" s="41">
        <v>102.59466531</v>
      </c>
      <c r="G132" s="78">
        <v>102.59466531</v>
      </c>
      <c r="H132" s="78">
        <v>102.59466531</v>
      </c>
      <c r="I132" s="78">
        <v>102.59466531</v>
      </c>
      <c r="J132" s="78">
        <v>102.59466531</v>
      </c>
      <c r="K132" s="78">
        <v>102.59466531</v>
      </c>
      <c r="L132" s="78">
        <v>106.45220321</v>
      </c>
      <c r="M132" s="78">
        <v>106.45220321</v>
      </c>
      <c r="N132" s="78">
        <v>106.45220321</v>
      </c>
      <c r="O132" s="79">
        <v>106.4522032</v>
      </c>
      <c r="P132" s="27">
        <f t="shared" si="4"/>
        <v>103.88051127583333</v>
      </c>
      <c r="Q132" s="80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</row>
    <row r="133" spans="1:72" ht="12.75" customHeight="1">
      <c r="A133" s="80"/>
      <c r="B133" s="20" t="s">
        <v>3</v>
      </c>
      <c r="C133" s="21" t="s">
        <v>4</v>
      </c>
      <c r="D133" s="33">
        <v>102.83094519</v>
      </c>
      <c r="E133" s="41">
        <v>102.83094519</v>
      </c>
      <c r="F133" s="41">
        <v>102.83094519</v>
      </c>
      <c r="G133" s="78">
        <v>102.83094519</v>
      </c>
      <c r="H133" s="78">
        <v>102.83094519</v>
      </c>
      <c r="I133" s="78">
        <v>102.83094519</v>
      </c>
      <c r="J133" s="78">
        <v>102.83094519</v>
      </c>
      <c r="K133" s="78">
        <v>102.83094519</v>
      </c>
      <c r="L133" s="78">
        <v>109.94550636</v>
      </c>
      <c r="M133" s="78">
        <v>109.94550557</v>
      </c>
      <c r="N133" s="78">
        <v>109.94550557</v>
      </c>
      <c r="O133" s="79">
        <v>109.9455056</v>
      </c>
      <c r="P133" s="27">
        <f t="shared" si="4"/>
        <v>105.20246538499998</v>
      </c>
      <c r="Q133" s="80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</row>
    <row r="134" spans="1:72" ht="12.75" customHeight="1">
      <c r="A134" s="80"/>
      <c r="B134" s="20" t="s">
        <v>5</v>
      </c>
      <c r="C134" s="21" t="s">
        <v>6</v>
      </c>
      <c r="D134" s="33">
        <v>102.995774</v>
      </c>
      <c r="E134" s="41">
        <v>102.995774</v>
      </c>
      <c r="F134" s="41">
        <v>102.995774</v>
      </c>
      <c r="G134" s="78">
        <v>102.995774</v>
      </c>
      <c r="H134" s="78">
        <v>102.995774</v>
      </c>
      <c r="I134" s="78">
        <v>103.03345103</v>
      </c>
      <c r="J134" s="78">
        <v>103.03345103</v>
      </c>
      <c r="K134" s="78">
        <v>103.03345103</v>
      </c>
      <c r="L134" s="78">
        <v>107.93135091</v>
      </c>
      <c r="M134" s="78">
        <v>108.06582003</v>
      </c>
      <c r="N134" s="78">
        <v>108.06582003</v>
      </c>
      <c r="O134" s="79">
        <v>108.06582</v>
      </c>
      <c r="P134" s="27">
        <f t="shared" si="4"/>
        <v>104.68400283833334</v>
      </c>
      <c r="Q134" s="80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</row>
    <row r="135" spans="1:72" ht="12.75" customHeight="1">
      <c r="A135" s="80"/>
      <c r="B135" s="20" t="s">
        <v>7</v>
      </c>
      <c r="C135" s="21" t="s">
        <v>8</v>
      </c>
      <c r="D135" s="33">
        <v>104.05660377</v>
      </c>
      <c r="E135" s="41">
        <v>104.05660377</v>
      </c>
      <c r="F135" s="41">
        <v>104.05660377</v>
      </c>
      <c r="G135" s="78">
        <v>104.05660377</v>
      </c>
      <c r="H135" s="78">
        <v>104.05660377</v>
      </c>
      <c r="I135" s="78">
        <v>104.05660377</v>
      </c>
      <c r="J135" s="78">
        <v>104.05660377</v>
      </c>
      <c r="K135" s="78">
        <v>104.05660377</v>
      </c>
      <c r="L135" s="78">
        <v>104.05660377</v>
      </c>
      <c r="M135" s="78">
        <v>108.99649445</v>
      </c>
      <c r="N135" s="78">
        <v>108.99649445</v>
      </c>
      <c r="O135" s="79">
        <v>108.9964945</v>
      </c>
      <c r="P135" s="27">
        <f t="shared" si="4"/>
        <v>105.29157644416667</v>
      </c>
      <c r="Q135" s="80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</row>
    <row r="136" spans="1:72" ht="12.75" customHeight="1">
      <c r="A136" s="80"/>
      <c r="B136" s="20" t="s">
        <v>9</v>
      </c>
      <c r="C136" s="21" t="s">
        <v>306</v>
      </c>
      <c r="D136" s="33">
        <v>100</v>
      </c>
      <c r="E136" s="41">
        <v>100</v>
      </c>
      <c r="F136" s="41">
        <v>100</v>
      </c>
      <c r="G136" s="78">
        <v>100</v>
      </c>
      <c r="H136" s="78">
        <v>100</v>
      </c>
      <c r="I136" s="78">
        <v>100</v>
      </c>
      <c r="J136" s="78">
        <v>100</v>
      </c>
      <c r="K136" s="78">
        <v>100</v>
      </c>
      <c r="L136" s="78">
        <v>100</v>
      </c>
      <c r="M136" s="78">
        <v>100</v>
      </c>
      <c r="N136" s="78">
        <v>100</v>
      </c>
      <c r="O136" s="79">
        <v>100</v>
      </c>
      <c r="P136" s="27">
        <f t="shared" si="4"/>
        <v>100</v>
      </c>
      <c r="Q136" s="80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</row>
    <row r="137" spans="1:72" ht="22.5" customHeight="1">
      <c r="A137" s="80"/>
      <c r="B137" s="14">
        <v>11</v>
      </c>
      <c r="C137" s="15" t="s">
        <v>10</v>
      </c>
      <c r="D137" s="26">
        <v>100.84812817</v>
      </c>
      <c r="E137" s="40">
        <v>100.59886044</v>
      </c>
      <c r="F137" s="40">
        <v>101.10190644</v>
      </c>
      <c r="G137" s="81">
        <v>101.9579906</v>
      </c>
      <c r="H137" s="81">
        <v>102.18179548</v>
      </c>
      <c r="I137" s="81">
        <v>102.28351543</v>
      </c>
      <c r="J137" s="81">
        <v>102.76094519</v>
      </c>
      <c r="K137" s="81">
        <v>103.01994573</v>
      </c>
      <c r="L137" s="81">
        <v>103.17298639</v>
      </c>
      <c r="M137" s="81">
        <v>103.07196772</v>
      </c>
      <c r="N137" s="81">
        <v>102.63847129</v>
      </c>
      <c r="O137" s="82">
        <v>102.5361658</v>
      </c>
      <c r="P137" s="27">
        <f t="shared" si="4"/>
        <v>102.18105655666666</v>
      </c>
      <c r="Q137" s="80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</row>
    <row r="138" spans="1:72" ht="12.75" customHeight="1">
      <c r="A138" s="80"/>
      <c r="B138" s="16">
        <v>11.1</v>
      </c>
      <c r="C138" s="17" t="s">
        <v>11</v>
      </c>
      <c r="D138" s="33">
        <v>101.08079168</v>
      </c>
      <c r="E138" s="41">
        <v>100.98546311</v>
      </c>
      <c r="F138" s="41">
        <v>101.33337881</v>
      </c>
      <c r="G138" s="78">
        <v>101.98954226</v>
      </c>
      <c r="H138" s="78">
        <v>102.15211273</v>
      </c>
      <c r="I138" s="78">
        <v>102.22009908</v>
      </c>
      <c r="J138" s="78">
        <v>102.52006165</v>
      </c>
      <c r="K138" s="78">
        <v>102.6454522</v>
      </c>
      <c r="L138" s="78">
        <v>102.80591173</v>
      </c>
      <c r="M138" s="78">
        <v>102.86779078</v>
      </c>
      <c r="N138" s="78">
        <v>103.0290146</v>
      </c>
      <c r="O138" s="79">
        <v>103.1405873</v>
      </c>
      <c r="P138" s="27">
        <f t="shared" si="4"/>
        <v>102.23085049416669</v>
      </c>
      <c r="Q138" s="80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</row>
    <row r="139" spans="1:72" ht="12.75" customHeight="1">
      <c r="A139" s="80"/>
      <c r="B139" s="20" t="s">
        <v>12</v>
      </c>
      <c r="C139" s="21" t="s">
        <v>13</v>
      </c>
      <c r="D139" s="33">
        <v>101.09197242</v>
      </c>
      <c r="E139" s="41">
        <v>100.98784651</v>
      </c>
      <c r="F139" s="41">
        <v>101.30082015</v>
      </c>
      <c r="G139" s="78">
        <v>101.96462007</v>
      </c>
      <c r="H139" s="78">
        <v>102.13360785</v>
      </c>
      <c r="I139" s="78">
        <v>102.19765723</v>
      </c>
      <c r="J139" s="78">
        <v>102.50443917</v>
      </c>
      <c r="K139" s="78">
        <v>102.64140131</v>
      </c>
      <c r="L139" s="78">
        <v>102.74454982</v>
      </c>
      <c r="M139" s="78">
        <v>102.81213933</v>
      </c>
      <c r="N139" s="78">
        <v>102.9882416</v>
      </c>
      <c r="O139" s="79">
        <v>103.1101107</v>
      </c>
      <c r="P139" s="27">
        <f t="shared" si="4"/>
        <v>102.20645051333332</v>
      </c>
      <c r="Q139" s="80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</row>
    <row r="140" spans="1:72" ht="12.75" customHeight="1">
      <c r="A140" s="80"/>
      <c r="B140" s="20" t="s">
        <v>14</v>
      </c>
      <c r="C140" s="21" t="s">
        <v>15</v>
      </c>
      <c r="D140" s="33">
        <v>100.95963648</v>
      </c>
      <c r="E140" s="41">
        <v>100.95963648</v>
      </c>
      <c r="F140" s="41">
        <v>101.68618657</v>
      </c>
      <c r="G140" s="78">
        <v>102.25960077</v>
      </c>
      <c r="H140" s="78">
        <v>102.35263292</v>
      </c>
      <c r="I140" s="78">
        <v>102.46328039</v>
      </c>
      <c r="J140" s="78">
        <v>102.68934786</v>
      </c>
      <c r="K140" s="78">
        <v>102.68934786</v>
      </c>
      <c r="L140" s="78">
        <v>103.47083347</v>
      </c>
      <c r="M140" s="78">
        <v>103.47083347</v>
      </c>
      <c r="N140" s="78">
        <v>103.47083347</v>
      </c>
      <c r="O140" s="79">
        <v>103.4708335</v>
      </c>
      <c r="P140" s="27">
        <f t="shared" si="4"/>
        <v>102.49525027</v>
      </c>
      <c r="Q140" s="80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</row>
    <row r="141" spans="1:72" ht="12.75" customHeight="1">
      <c r="A141" s="80"/>
      <c r="B141" s="16">
        <v>11.2</v>
      </c>
      <c r="C141" s="17" t="s">
        <v>16</v>
      </c>
      <c r="D141" s="33">
        <v>96.04861231</v>
      </c>
      <c r="E141" s="41">
        <v>92.62379965</v>
      </c>
      <c r="F141" s="41">
        <v>96.32696203</v>
      </c>
      <c r="G141" s="78">
        <v>101.307125</v>
      </c>
      <c r="H141" s="78">
        <v>102.79410801</v>
      </c>
      <c r="I141" s="78">
        <v>103.5917042</v>
      </c>
      <c r="J141" s="78">
        <v>107.73002864</v>
      </c>
      <c r="K141" s="78">
        <v>110.74521225</v>
      </c>
      <c r="L141" s="78">
        <v>110.74521225</v>
      </c>
      <c r="M141" s="78">
        <v>107.28384643</v>
      </c>
      <c r="N141" s="78">
        <v>94.5821207</v>
      </c>
      <c r="O141" s="79">
        <v>90.06781413</v>
      </c>
      <c r="P141" s="27">
        <f t="shared" si="4"/>
        <v>101.15387879999999</v>
      </c>
      <c r="Q141" s="80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</row>
    <row r="142" spans="1:17" s="13" customFormat="1" ht="12.75" customHeight="1">
      <c r="A142" s="80"/>
      <c r="B142" s="20" t="s">
        <v>17</v>
      </c>
      <c r="C142" s="21" t="s">
        <v>18</v>
      </c>
      <c r="D142" s="33">
        <v>96.04861231</v>
      </c>
      <c r="E142" s="41">
        <v>92.62379965</v>
      </c>
      <c r="F142" s="41">
        <v>96.32696203</v>
      </c>
      <c r="G142" s="78">
        <v>101.307125</v>
      </c>
      <c r="H142" s="78">
        <v>102.79410801</v>
      </c>
      <c r="I142" s="78">
        <v>103.5917042</v>
      </c>
      <c r="J142" s="78">
        <v>107.73002864</v>
      </c>
      <c r="K142" s="78">
        <v>110.74521225</v>
      </c>
      <c r="L142" s="78">
        <v>110.74521225</v>
      </c>
      <c r="M142" s="78">
        <v>107.28384643</v>
      </c>
      <c r="N142" s="78">
        <v>94.5821207</v>
      </c>
      <c r="O142" s="79">
        <v>90.06781413</v>
      </c>
      <c r="P142" s="27">
        <f t="shared" si="4"/>
        <v>101.15387879999999</v>
      </c>
      <c r="Q142" s="80"/>
    </row>
    <row r="143" spans="1:17" s="13" customFormat="1" ht="22.5" customHeight="1">
      <c r="A143" s="80"/>
      <c r="B143" s="14">
        <v>12</v>
      </c>
      <c r="C143" s="15" t="s">
        <v>19</v>
      </c>
      <c r="D143" s="26">
        <v>100.80507062</v>
      </c>
      <c r="E143" s="40">
        <v>101.17726946</v>
      </c>
      <c r="F143" s="40">
        <v>101.73489261</v>
      </c>
      <c r="G143" s="81">
        <v>101.89101743</v>
      </c>
      <c r="H143" s="81">
        <v>102.06552004</v>
      </c>
      <c r="I143" s="81">
        <v>102.18660495</v>
      </c>
      <c r="J143" s="81">
        <v>102.02701131</v>
      </c>
      <c r="K143" s="81">
        <v>102.0263096</v>
      </c>
      <c r="L143" s="81">
        <v>102.88880788</v>
      </c>
      <c r="M143" s="81">
        <v>102.98971638</v>
      </c>
      <c r="N143" s="81">
        <v>103.53364777</v>
      </c>
      <c r="O143" s="82">
        <v>103.4727206</v>
      </c>
      <c r="P143" s="27">
        <f t="shared" si="4"/>
        <v>102.23321572083331</v>
      </c>
      <c r="Q143" s="80"/>
    </row>
    <row r="144" spans="1:17" s="13" customFormat="1" ht="12.75" customHeight="1">
      <c r="A144" s="80"/>
      <c r="B144" s="16">
        <v>12.1</v>
      </c>
      <c r="C144" s="17" t="s">
        <v>20</v>
      </c>
      <c r="D144" s="33">
        <v>101.63990826</v>
      </c>
      <c r="E144" s="41">
        <v>101.59793707</v>
      </c>
      <c r="F144" s="41">
        <v>101.86365418</v>
      </c>
      <c r="G144" s="78">
        <v>102.13391488</v>
      </c>
      <c r="H144" s="78">
        <v>102.16803664</v>
      </c>
      <c r="I144" s="78">
        <v>102.31221735</v>
      </c>
      <c r="J144" s="78">
        <v>102.41227734</v>
      </c>
      <c r="K144" s="78">
        <v>102.5318547</v>
      </c>
      <c r="L144" s="78">
        <v>102.60052338</v>
      </c>
      <c r="M144" s="78">
        <v>102.44809823</v>
      </c>
      <c r="N144" s="78">
        <v>103.26532701</v>
      </c>
      <c r="O144" s="79">
        <v>103.1522229</v>
      </c>
      <c r="P144" s="27">
        <f t="shared" si="4"/>
        <v>102.343830995</v>
      </c>
      <c r="Q144" s="80"/>
    </row>
    <row r="145" spans="1:17" s="13" customFormat="1" ht="12.75" customHeight="1">
      <c r="A145" s="80"/>
      <c r="B145" s="20" t="s">
        <v>21</v>
      </c>
      <c r="C145" s="21" t="s">
        <v>22</v>
      </c>
      <c r="D145" s="33">
        <v>104.09192343</v>
      </c>
      <c r="E145" s="41">
        <v>104.09192343</v>
      </c>
      <c r="F145" s="41">
        <v>104.38146727</v>
      </c>
      <c r="G145" s="78">
        <v>104.70443072</v>
      </c>
      <c r="H145" s="78">
        <v>104.76995953</v>
      </c>
      <c r="I145" s="78">
        <v>105.2459884</v>
      </c>
      <c r="J145" s="78">
        <v>105.2459884</v>
      </c>
      <c r="K145" s="78">
        <v>105.2459884</v>
      </c>
      <c r="L145" s="78">
        <v>105.40952792</v>
      </c>
      <c r="M145" s="78">
        <v>105.40952792</v>
      </c>
      <c r="N145" s="78">
        <v>107.03878603</v>
      </c>
      <c r="O145" s="79">
        <v>107.038786</v>
      </c>
      <c r="P145" s="27">
        <f t="shared" si="4"/>
        <v>105.22285812083334</v>
      </c>
      <c r="Q145" s="80"/>
    </row>
    <row r="146" spans="1:72" ht="12.75" customHeight="1">
      <c r="A146" s="80"/>
      <c r="B146" s="20" t="s">
        <v>23</v>
      </c>
      <c r="C146" s="21" t="s">
        <v>24</v>
      </c>
      <c r="D146" s="33">
        <v>98.0502845</v>
      </c>
      <c r="E146" s="41">
        <v>99.08560296</v>
      </c>
      <c r="F146" s="41">
        <v>99.0072749</v>
      </c>
      <c r="G146" s="78">
        <v>99.0072749</v>
      </c>
      <c r="H146" s="78">
        <v>99.0072749</v>
      </c>
      <c r="I146" s="78">
        <v>99.0072749</v>
      </c>
      <c r="J146" s="78">
        <v>99.0072749</v>
      </c>
      <c r="K146" s="78">
        <v>99.0072749</v>
      </c>
      <c r="L146" s="78">
        <v>99.0072749</v>
      </c>
      <c r="M146" s="78">
        <v>99.0072749</v>
      </c>
      <c r="N146" s="78">
        <v>99.0072749</v>
      </c>
      <c r="O146" s="79">
        <v>99.0072749</v>
      </c>
      <c r="P146" s="27">
        <f t="shared" si="4"/>
        <v>98.93405303833333</v>
      </c>
      <c r="Q146" s="80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</row>
    <row r="147" spans="1:72" ht="12.75" customHeight="1">
      <c r="A147" s="80"/>
      <c r="B147" s="20" t="s">
        <v>25</v>
      </c>
      <c r="C147" s="21" t="s">
        <v>26</v>
      </c>
      <c r="D147" s="33">
        <v>99.6535116</v>
      </c>
      <c r="E147" s="41">
        <v>99.56642962</v>
      </c>
      <c r="F147" s="41">
        <v>99.81586075</v>
      </c>
      <c r="G147" s="78">
        <v>100.04531051</v>
      </c>
      <c r="H147" s="78">
        <v>100.0538735</v>
      </c>
      <c r="I147" s="78">
        <v>99.92588846</v>
      </c>
      <c r="J147" s="78">
        <v>100.10941312</v>
      </c>
      <c r="K147" s="78">
        <v>100.3287355</v>
      </c>
      <c r="L147" s="78">
        <v>100.31986352</v>
      </c>
      <c r="M147" s="78">
        <v>100.0402935</v>
      </c>
      <c r="N147" s="78">
        <v>100.19606617</v>
      </c>
      <c r="O147" s="79">
        <v>99.98861667</v>
      </c>
      <c r="P147" s="27">
        <f t="shared" si="4"/>
        <v>100.00365524333334</v>
      </c>
      <c r="Q147" s="80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</row>
    <row r="148" spans="1:72" ht="12.75" customHeight="1">
      <c r="A148" s="80"/>
      <c r="B148" s="16">
        <v>12.3</v>
      </c>
      <c r="C148" s="17" t="s">
        <v>27</v>
      </c>
      <c r="D148" s="33">
        <v>97.54776268</v>
      </c>
      <c r="E148" s="41">
        <v>97.1598349</v>
      </c>
      <c r="F148" s="41">
        <v>101.75207817</v>
      </c>
      <c r="G148" s="78">
        <v>101.86885753</v>
      </c>
      <c r="H148" s="78">
        <v>103.4721046</v>
      </c>
      <c r="I148" s="78">
        <v>103.56730698</v>
      </c>
      <c r="J148" s="78">
        <v>101.18163993</v>
      </c>
      <c r="K148" s="78">
        <v>100.4601974</v>
      </c>
      <c r="L148" s="78">
        <v>101.91814694</v>
      </c>
      <c r="M148" s="78">
        <v>103.94586638</v>
      </c>
      <c r="N148" s="78">
        <v>104.6798219</v>
      </c>
      <c r="O148" s="79">
        <v>104.6798219</v>
      </c>
      <c r="P148" s="27">
        <f t="shared" si="4"/>
        <v>101.85278660916667</v>
      </c>
      <c r="Q148" s="80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</row>
    <row r="149" spans="1:72" ht="12.75" customHeight="1">
      <c r="A149" s="80"/>
      <c r="B149" s="20" t="s">
        <v>28</v>
      </c>
      <c r="C149" s="21" t="s">
        <v>29</v>
      </c>
      <c r="D149" s="33">
        <v>105.24762559</v>
      </c>
      <c r="E149" s="41">
        <v>104.60580104</v>
      </c>
      <c r="F149" s="41">
        <v>107.05363372</v>
      </c>
      <c r="G149" s="78">
        <v>107.72161144</v>
      </c>
      <c r="H149" s="78">
        <v>110.64082191</v>
      </c>
      <c r="I149" s="78">
        <v>110.64082191</v>
      </c>
      <c r="J149" s="78">
        <v>110.84676613</v>
      </c>
      <c r="K149" s="78">
        <v>110.18449849</v>
      </c>
      <c r="L149" s="78">
        <v>110.6418565</v>
      </c>
      <c r="M149" s="78">
        <v>113.49475145</v>
      </c>
      <c r="N149" s="78">
        <v>114.42285838</v>
      </c>
      <c r="O149" s="79">
        <v>114.4228584</v>
      </c>
      <c r="P149" s="27">
        <f t="shared" si="4"/>
        <v>109.99365874666667</v>
      </c>
      <c r="Q149" s="80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</row>
    <row r="150" spans="1:72" ht="12.75" customHeight="1">
      <c r="A150" s="80"/>
      <c r="B150" s="20" t="s">
        <v>30</v>
      </c>
      <c r="C150" s="21" t="s">
        <v>31</v>
      </c>
      <c r="D150" s="33">
        <v>89.07791347</v>
      </c>
      <c r="E150" s="41">
        <v>88.96927216</v>
      </c>
      <c r="F150" s="41">
        <v>95.92036706</v>
      </c>
      <c r="G150" s="78">
        <v>95.43082824</v>
      </c>
      <c r="H150" s="78">
        <v>95.58651555</v>
      </c>
      <c r="I150" s="78">
        <v>95.78644056</v>
      </c>
      <c r="J150" s="78">
        <v>90.55000111</v>
      </c>
      <c r="K150" s="78">
        <v>89.7634662</v>
      </c>
      <c r="L150" s="78">
        <v>92.32206641</v>
      </c>
      <c r="M150" s="78">
        <v>93.44209281</v>
      </c>
      <c r="N150" s="78">
        <v>93.96248177</v>
      </c>
      <c r="O150" s="79">
        <v>93.96248177</v>
      </c>
      <c r="P150" s="27">
        <f t="shared" si="4"/>
        <v>92.89782725916666</v>
      </c>
      <c r="Q150" s="80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</row>
    <row r="151" spans="1:72" ht="12.75" customHeight="1">
      <c r="A151" s="80"/>
      <c r="B151" s="16">
        <v>12.4</v>
      </c>
      <c r="C151" s="17" t="s">
        <v>32</v>
      </c>
      <c r="D151" s="33">
        <v>101.33218118</v>
      </c>
      <c r="E151" s="41">
        <v>101.33218118</v>
      </c>
      <c r="F151" s="41">
        <v>101.33218118</v>
      </c>
      <c r="G151" s="78">
        <v>101.33218118</v>
      </c>
      <c r="H151" s="78">
        <v>101.58922879</v>
      </c>
      <c r="I151" s="78">
        <v>101.61540802</v>
      </c>
      <c r="J151" s="78">
        <v>101.61540802</v>
      </c>
      <c r="K151" s="78">
        <v>101.61540802</v>
      </c>
      <c r="L151" s="78">
        <v>107.16698033</v>
      </c>
      <c r="M151" s="78">
        <v>107.16696955</v>
      </c>
      <c r="N151" s="78">
        <v>107.16696955</v>
      </c>
      <c r="O151" s="79">
        <v>107.1669696</v>
      </c>
      <c r="P151" s="27">
        <f t="shared" si="4"/>
        <v>103.36933888333333</v>
      </c>
      <c r="Q151" s="80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</row>
    <row r="152" spans="1:72" ht="12.75" customHeight="1">
      <c r="A152" s="80"/>
      <c r="B152" s="20" t="s">
        <v>33</v>
      </c>
      <c r="C152" s="21" t="s">
        <v>34</v>
      </c>
      <c r="D152" s="33">
        <v>101.33218118</v>
      </c>
      <c r="E152" s="41">
        <v>101.33218118</v>
      </c>
      <c r="F152" s="41">
        <v>101.33218118</v>
      </c>
      <c r="G152" s="78">
        <v>101.33218118</v>
      </c>
      <c r="H152" s="78">
        <v>101.58922879</v>
      </c>
      <c r="I152" s="78">
        <v>101.61540802</v>
      </c>
      <c r="J152" s="78">
        <v>101.61540802</v>
      </c>
      <c r="K152" s="78">
        <v>101.61540802</v>
      </c>
      <c r="L152" s="78">
        <v>107.16698033</v>
      </c>
      <c r="M152" s="78">
        <v>107.16696955</v>
      </c>
      <c r="N152" s="78">
        <v>107.16696955</v>
      </c>
      <c r="O152" s="79">
        <v>107.1669696</v>
      </c>
      <c r="P152" s="27">
        <f aca="true" t="shared" si="5" ref="P152:P160">AVERAGE(D152:O152)</f>
        <v>103.36933888333333</v>
      </c>
      <c r="Q152" s="80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</row>
    <row r="153" spans="1:72" ht="12.75" customHeight="1">
      <c r="A153" s="80"/>
      <c r="B153" s="16">
        <v>12.5</v>
      </c>
      <c r="C153" s="17" t="s">
        <v>35</v>
      </c>
      <c r="D153" s="33">
        <v>100.32880404</v>
      </c>
      <c r="E153" s="41">
        <v>102.0568972</v>
      </c>
      <c r="F153" s="41">
        <v>102.0568972</v>
      </c>
      <c r="G153" s="78">
        <v>102.0568972</v>
      </c>
      <c r="H153" s="78">
        <v>102.0568972</v>
      </c>
      <c r="I153" s="78">
        <v>102.18889727</v>
      </c>
      <c r="J153" s="78">
        <v>102.18889727</v>
      </c>
      <c r="K153" s="78">
        <v>102.18889727</v>
      </c>
      <c r="L153" s="78">
        <v>103.94313779</v>
      </c>
      <c r="M153" s="78">
        <v>103.94313779</v>
      </c>
      <c r="N153" s="78">
        <v>104.09003045</v>
      </c>
      <c r="O153" s="79">
        <v>104.0900305</v>
      </c>
      <c r="P153" s="27">
        <f t="shared" si="5"/>
        <v>102.59911843166667</v>
      </c>
      <c r="Q153" s="80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</row>
    <row r="154" spans="1:72" ht="12.75" customHeight="1">
      <c r="A154" s="80"/>
      <c r="B154" s="20" t="s">
        <v>36</v>
      </c>
      <c r="C154" s="21" t="s">
        <v>37</v>
      </c>
      <c r="D154" s="33">
        <v>100</v>
      </c>
      <c r="E154" s="41">
        <v>100</v>
      </c>
      <c r="F154" s="41">
        <v>100</v>
      </c>
      <c r="G154" s="78">
        <v>100</v>
      </c>
      <c r="H154" s="78">
        <v>100</v>
      </c>
      <c r="I154" s="78">
        <v>100.8702227</v>
      </c>
      <c r="J154" s="78">
        <v>100.8702227</v>
      </c>
      <c r="K154" s="78">
        <v>100.8702227</v>
      </c>
      <c r="L154" s="78">
        <v>100.8702227</v>
      </c>
      <c r="M154" s="78">
        <v>100.8702227</v>
      </c>
      <c r="N154" s="78">
        <v>101.83862616</v>
      </c>
      <c r="O154" s="79">
        <v>101.8386262</v>
      </c>
      <c r="P154" s="27">
        <f t="shared" si="5"/>
        <v>100.66903048833332</v>
      </c>
      <c r="Q154" s="80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</row>
    <row r="155" spans="1:72" ht="12.75" customHeight="1">
      <c r="A155" s="80"/>
      <c r="B155" s="20" t="s">
        <v>38</v>
      </c>
      <c r="C155" s="21" t="s">
        <v>39</v>
      </c>
      <c r="D155" s="33">
        <v>100</v>
      </c>
      <c r="E155" s="41">
        <v>100</v>
      </c>
      <c r="F155" s="41">
        <v>100</v>
      </c>
      <c r="G155" s="78">
        <v>100</v>
      </c>
      <c r="H155" s="78">
        <v>100</v>
      </c>
      <c r="I155" s="78">
        <v>100</v>
      </c>
      <c r="J155" s="78">
        <v>100</v>
      </c>
      <c r="K155" s="78">
        <v>100</v>
      </c>
      <c r="L155" s="78">
        <v>100</v>
      </c>
      <c r="M155" s="78">
        <v>100</v>
      </c>
      <c r="N155" s="78">
        <v>100</v>
      </c>
      <c r="O155" s="79">
        <v>100</v>
      </c>
      <c r="P155" s="27">
        <f t="shared" si="5"/>
        <v>100</v>
      </c>
      <c r="Q155" s="80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</row>
    <row r="156" spans="1:72" ht="12.75" customHeight="1">
      <c r="A156" s="80"/>
      <c r="B156" s="20" t="s">
        <v>40</v>
      </c>
      <c r="C156" s="21" t="s">
        <v>41</v>
      </c>
      <c r="D156" s="33">
        <v>100.4467719</v>
      </c>
      <c r="E156" s="41">
        <v>102.79486795</v>
      </c>
      <c r="F156" s="41">
        <v>102.79486795</v>
      </c>
      <c r="G156" s="78">
        <v>102.79486795</v>
      </c>
      <c r="H156" s="78">
        <v>102.79486795</v>
      </c>
      <c r="I156" s="78">
        <v>102.79486795</v>
      </c>
      <c r="J156" s="78">
        <v>102.79486795</v>
      </c>
      <c r="K156" s="78">
        <v>102.79486795</v>
      </c>
      <c r="L156" s="78">
        <v>105.17849247</v>
      </c>
      <c r="M156" s="78">
        <v>105.17849247</v>
      </c>
      <c r="N156" s="78">
        <v>105.17849247</v>
      </c>
      <c r="O156" s="79">
        <v>105.1784925</v>
      </c>
      <c r="P156" s="27">
        <f t="shared" si="5"/>
        <v>103.39373478833335</v>
      </c>
      <c r="Q156" s="80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</row>
    <row r="157" spans="1:72" ht="12.75" customHeight="1">
      <c r="A157" s="80"/>
      <c r="B157" s="16" t="s">
        <v>42</v>
      </c>
      <c r="C157" s="17" t="s">
        <v>43</v>
      </c>
      <c r="D157" s="33">
        <v>100</v>
      </c>
      <c r="E157" s="41">
        <v>100</v>
      </c>
      <c r="F157" s="41">
        <v>100</v>
      </c>
      <c r="G157" s="78">
        <v>100</v>
      </c>
      <c r="H157" s="78">
        <v>100</v>
      </c>
      <c r="I157" s="78">
        <v>100</v>
      </c>
      <c r="J157" s="78">
        <v>100</v>
      </c>
      <c r="K157" s="78">
        <v>100</v>
      </c>
      <c r="L157" s="78">
        <v>100</v>
      </c>
      <c r="M157" s="78">
        <v>100</v>
      </c>
      <c r="N157" s="78">
        <v>100</v>
      </c>
      <c r="O157" s="79">
        <v>100</v>
      </c>
      <c r="P157" s="27">
        <f t="shared" si="5"/>
        <v>100</v>
      </c>
      <c r="Q157" s="80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</row>
    <row r="158" spans="1:72" ht="12.75" customHeight="1">
      <c r="A158" s="80"/>
      <c r="B158" s="20" t="s">
        <v>44</v>
      </c>
      <c r="C158" s="21" t="s">
        <v>43</v>
      </c>
      <c r="D158" s="33">
        <v>100</v>
      </c>
      <c r="E158" s="41">
        <v>100</v>
      </c>
      <c r="F158" s="41">
        <v>100</v>
      </c>
      <c r="G158" s="78">
        <v>100</v>
      </c>
      <c r="H158" s="78">
        <v>100</v>
      </c>
      <c r="I158" s="78">
        <v>100</v>
      </c>
      <c r="J158" s="78">
        <v>100</v>
      </c>
      <c r="K158" s="78">
        <v>100</v>
      </c>
      <c r="L158" s="78">
        <v>100</v>
      </c>
      <c r="M158" s="78">
        <v>100</v>
      </c>
      <c r="N158" s="78">
        <v>100</v>
      </c>
      <c r="O158" s="79">
        <v>100</v>
      </c>
      <c r="P158" s="27">
        <f t="shared" si="5"/>
        <v>100</v>
      </c>
      <c r="Q158" s="80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</row>
    <row r="159" spans="1:72" ht="12.75" customHeight="1">
      <c r="A159" s="80"/>
      <c r="B159" s="16" t="s">
        <v>45</v>
      </c>
      <c r="C159" s="17" t="s">
        <v>46</v>
      </c>
      <c r="D159" s="33">
        <v>100</v>
      </c>
      <c r="E159" s="41">
        <v>99.79499535</v>
      </c>
      <c r="F159" s="41">
        <v>99.79499535</v>
      </c>
      <c r="G159" s="78">
        <v>99.79499535</v>
      </c>
      <c r="H159" s="78">
        <v>99.79499535</v>
      </c>
      <c r="I159" s="78">
        <v>99.79499535</v>
      </c>
      <c r="J159" s="78">
        <v>99.82953881</v>
      </c>
      <c r="K159" s="78">
        <v>99.82953881</v>
      </c>
      <c r="L159" s="78">
        <v>99.82953881</v>
      </c>
      <c r="M159" s="78">
        <v>99.82953881</v>
      </c>
      <c r="N159" s="78">
        <v>99.82953881</v>
      </c>
      <c r="O159" s="79">
        <v>99.82953881</v>
      </c>
      <c r="P159" s="27">
        <f t="shared" si="5"/>
        <v>99.82935080083335</v>
      </c>
      <c r="Q159" s="80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</row>
    <row r="160" spans="1:72" ht="12.75" customHeight="1">
      <c r="A160" s="80"/>
      <c r="B160" s="24" t="s">
        <v>47</v>
      </c>
      <c r="C160" s="25" t="s">
        <v>48</v>
      </c>
      <c r="D160" s="42">
        <v>100</v>
      </c>
      <c r="E160" s="43">
        <v>99.79499535</v>
      </c>
      <c r="F160" s="43">
        <v>99.79499535</v>
      </c>
      <c r="G160" s="83">
        <v>99.79499535</v>
      </c>
      <c r="H160" s="83">
        <v>99.79499535</v>
      </c>
      <c r="I160" s="83">
        <v>99.79499535</v>
      </c>
      <c r="J160" s="83">
        <v>99.82953881</v>
      </c>
      <c r="K160" s="83">
        <v>99.82953881</v>
      </c>
      <c r="L160" s="83">
        <v>99.82953881</v>
      </c>
      <c r="M160" s="83">
        <v>99.82953881</v>
      </c>
      <c r="N160" s="83">
        <v>99.82953881</v>
      </c>
      <c r="O160" s="84">
        <v>99.82953881</v>
      </c>
      <c r="P160" s="28">
        <f t="shared" si="5"/>
        <v>99.82935080083335</v>
      </c>
      <c r="Q160" s="80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</row>
    <row r="161" spans="1:17" ht="12.75">
      <c r="A161" s="80"/>
      <c r="B161" s="85"/>
      <c r="C161" s="86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8"/>
      <c r="P161" s="29"/>
      <c r="Q161" s="80"/>
    </row>
    <row r="162" spans="1:17" ht="15">
      <c r="A162" s="80"/>
      <c r="B162" s="89"/>
      <c r="C162" s="90" t="s">
        <v>69</v>
      </c>
      <c r="D162" s="26">
        <v>100.496568556768</v>
      </c>
      <c r="E162" s="40">
        <v>100.62356297542401</v>
      </c>
      <c r="F162" s="40">
        <v>101.810016642179</v>
      </c>
      <c r="G162" s="81">
        <v>102.65142480391599</v>
      </c>
      <c r="H162" s="81">
        <v>102.74382853486401</v>
      </c>
      <c r="I162" s="81">
        <v>102.86708456257401</v>
      </c>
      <c r="J162" s="81">
        <v>101.53397064412</v>
      </c>
      <c r="K162" s="81">
        <v>102.06870322575801</v>
      </c>
      <c r="L162" s="81">
        <v>103.24440059595399</v>
      </c>
      <c r="M162" s="81">
        <v>103.84391289478599</v>
      </c>
      <c r="N162" s="81">
        <v>104.056090463532</v>
      </c>
      <c r="O162" s="82">
        <v>104</v>
      </c>
      <c r="P162" s="30">
        <f>AVERAGE(D162:O162)</f>
        <v>102.4949636583229</v>
      </c>
      <c r="Q162" s="80"/>
    </row>
    <row r="163" spans="1:17" ht="12.75">
      <c r="A163" s="80"/>
      <c r="B163" s="91"/>
      <c r="C163" s="92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4"/>
      <c r="P163" s="95"/>
      <c r="Q163" s="80"/>
    </row>
    <row r="164" spans="1:17" ht="12.75">
      <c r="A164" s="46"/>
      <c r="B164" s="47"/>
      <c r="C164" s="48"/>
      <c r="D164" s="96"/>
      <c r="E164" s="97"/>
      <c r="F164" s="97"/>
      <c r="G164" s="97"/>
      <c r="H164" s="50"/>
      <c r="I164" s="50"/>
      <c r="J164" s="50"/>
      <c r="K164" s="50"/>
      <c r="L164" s="50"/>
      <c r="M164" s="50"/>
      <c r="N164" s="50"/>
      <c r="O164" s="50"/>
      <c r="P164" s="98"/>
      <c r="Q164" s="46"/>
    </row>
    <row r="165" spans="1:17" ht="12.75">
      <c r="A165" s="46"/>
      <c r="B165" s="99" t="s">
        <v>304</v>
      </c>
      <c r="C165" s="100"/>
      <c r="D165" s="96"/>
      <c r="E165" s="97"/>
      <c r="F165" s="97"/>
      <c r="G165" s="97"/>
      <c r="H165" s="50"/>
      <c r="I165" s="50"/>
      <c r="J165" s="50"/>
      <c r="K165" s="50"/>
      <c r="L165" s="50"/>
      <c r="M165" s="50"/>
      <c r="N165" s="50"/>
      <c r="O165" s="50"/>
      <c r="P165" s="98"/>
      <c r="Q165" s="46"/>
    </row>
    <row r="166" spans="1:17" ht="12.75">
      <c r="A166" s="46"/>
      <c r="B166" s="99" t="s">
        <v>303</v>
      </c>
      <c r="C166" s="100"/>
      <c r="D166" s="96"/>
      <c r="E166" s="97"/>
      <c r="F166" s="97"/>
      <c r="G166" s="97"/>
      <c r="H166" s="50"/>
      <c r="I166" s="50"/>
      <c r="J166" s="50"/>
      <c r="K166" s="50"/>
      <c r="L166" s="50"/>
      <c r="M166" s="50"/>
      <c r="N166" s="50"/>
      <c r="O166" s="50"/>
      <c r="P166" s="98"/>
      <c r="Q166" s="46"/>
    </row>
    <row r="167" spans="1:17" ht="18.75" customHeight="1">
      <c r="A167" s="46"/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2"/>
      <c r="Q167" s="46"/>
    </row>
    <row r="168" spans="1:17" ht="13.5" customHeight="1">
      <c r="A168" s="5"/>
      <c r="B168" s="39" t="s">
        <v>312</v>
      </c>
      <c r="C168" s="6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31"/>
      <c r="Q168" s="5"/>
    </row>
    <row r="169" spans="1:17" ht="4.5" customHeight="1">
      <c r="A169" s="5"/>
      <c r="B169" s="5"/>
      <c r="C169" s="6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31"/>
      <c r="Q169" s="5"/>
    </row>
    <row r="170" spans="1:17" ht="13.5" customHeight="1">
      <c r="A170" s="5"/>
      <c r="B170" s="8" t="s">
        <v>67</v>
      </c>
      <c r="C170" s="6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31"/>
      <c r="Q170" s="5"/>
    </row>
  </sheetData>
  <mergeCells count="4">
    <mergeCell ref="B5:B8"/>
    <mergeCell ref="P5:P7"/>
    <mergeCell ref="C5:C8"/>
    <mergeCell ref="D5:O5"/>
  </mergeCells>
  <printOptions horizontalCentered="1"/>
  <pageMargins left="0.1968503937007874" right="0.1968503937007874" top="0.5905511811023623" bottom="0.5905511811023623" header="0.2755905511811024" footer="0.2755905511811024"/>
  <pageSetup fitToHeight="0" horizontalDpi="600" verticalDpi="600" orientation="landscape" paperSize="9" scale="82" r:id="rId2"/>
  <headerFooter alignWithMargins="0">
    <oddFooter>&amp;CΣελίδα &amp;P από &amp;N</oddFooter>
  </headerFooter>
  <rowBreaks count="4" manualBreakCount="4">
    <brk id="37" max="16" man="1"/>
    <brk id="74" max="16" man="1"/>
    <brk id="104" max="16" man="1"/>
    <brk id="142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Isidoros Kypridakis</dc:creator>
  <cp:keywords/>
  <dc:description/>
  <cp:lastModifiedBy>user</cp:lastModifiedBy>
  <cp:lastPrinted>2007-09-11T08:08:04Z</cp:lastPrinted>
  <dcterms:created xsi:type="dcterms:W3CDTF">2004-05-05T10:02:33Z</dcterms:created>
  <dcterms:modified xsi:type="dcterms:W3CDTF">2007-09-11T08:08:06Z</dcterms:modified>
  <cp:category/>
  <cp:version/>
  <cp:contentType/>
  <cp:contentStatus/>
</cp:coreProperties>
</file>