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<sst xmlns="http://schemas.openxmlformats.org/spreadsheetml/2006/main" count="313" uniqueCount="311">
  <si>
    <t>ΔΕΙΚΤΗΣ ΤΙΜΩΝ ΚΑΤΑΝΑΛΩΤΗ 2007</t>
  </si>
  <si>
    <t xml:space="preserve">ΤΑΞΙΝΟΜΗΣΗ COICOP </t>
  </si>
  <si>
    <t>(Βάση: 2005=100,00)</t>
  </si>
  <si>
    <t>Kώδικας</t>
  </si>
  <si>
    <t>ΕΙΔΟΣ</t>
  </si>
  <si>
    <t>ΜΕΣΟΣ ΟΡΟΣ</t>
  </si>
  <si>
    <t>ΙΑΝ</t>
  </si>
  <si>
    <t>ΦΕΒ</t>
  </si>
  <si>
    <t>ΜΑΡ</t>
  </si>
  <si>
    <t>ΑΠΡ</t>
  </si>
  <si>
    <t xml:space="preserve">ΜΑΪΟΣ </t>
  </si>
  <si>
    <t>ΙΟΥΝ</t>
  </si>
  <si>
    <t>ΙΟΥΛ</t>
  </si>
  <si>
    <t>ΑΥΓ</t>
  </si>
  <si>
    <t>ΣΕΠΤ</t>
  </si>
  <si>
    <t>ΟΚΤ</t>
  </si>
  <si>
    <t>ΝΟΕ</t>
  </si>
  <si>
    <t>ΔΕΚ</t>
  </si>
  <si>
    <t>01</t>
  </si>
  <si>
    <t>ΤΡΟΦΙΜΑ ΚΑΙ ΜΗ ΑΛΚΟΟΛΟΥΧΑ ΠΟΤΑ</t>
  </si>
  <si>
    <t>01.1</t>
  </si>
  <si>
    <t>ΤΡΟΦΙΜΑ</t>
  </si>
  <si>
    <t>01.1.1</t>
  </si>
  <si>
    <t>Ψωμί και δημητριακά</t>
  </si>
  <si>
    <t>01.1.2</t>
  </si>
  <si>
    <t>Κρέας</t>
  </si>
  <si>
    <t>01.1.3</t>
  </si>
  <si>
    <t>Ψάρια</t>
  </si>
  <si>
    <t>01.1.4</t>
  </si>
  <si>
    <t>Γάλα, τυριά και αυγά</t>
  </si>
  <si>
    <t>01.1.5</t>
  </si>
  <si>
    <t>Έλαια και λίπη</t>
  </si>
  <si>
    <t>01.1.6</t>
  </si>
  <si>
    <t>Φρούτα</t>
  </si>
  <si>
    <t>01.1.7</t>
  </si>
  <si>
    <t>Λαχανικά</t>
  </si>
  <si>
    <t>01.1.8</t>
  </si>
  <si>
    <t>Zαχαρωτά, μαρμελάδα, μέλι και σοκολάτα</t>
  </si>
  <si>
    <t>01.1.9</t>
  </si>
  <si>
    <t>Προϊόντα διατροφής π.δ.κ.α</t>
  </si>
  <si>
    <t>01.2</t>
  </si>
  <si>
    <t>ΜΗ ΑΛΚΟΟΛΟΥΧΑ ΠΟΤΑ</t>
  </si>
  <si>
    <t>01.2.1</t>
  </si>
  <si>
    <t>Καφές, τσάι και κακάο</t>
  </si>
  <si>
    <t>01.2.2</t>
  </si>
  <si>
    <t>Μεταλλικά νερά, αναψυκτικά και χυμοί</t>
  </si>
  <si>
    <t>02</t>
  </si>
  <si>
    <t>ΑΛΚΟΟΛΟΥΧΑ ΠΟΤΑ ΚΑΙ ΚΑΠΝΟΣ</t>
  </si>
  <si>
    <t>02.1</t>
  </si>
  <si>
    <t>ΑΛΚΟΟΛΟΥΧΑ ΠΟΤΑ</t>
  </si>
  <si>
    <t>02.1.1</t>
  </si>
  <si>
    <t>Αποστάγματα</t>
  </si>
  <si>
    <t>02.1.2</t>
  </si>
  <si>
    <t>Κρασί</t>
  </si>
  <si>
    <t>02.1.3</t>
  </si>
  <si>
    <t>Μπύρα</t>
  </si>
  <si>
    <t>02.2</t>
  </si>
  <si>
    <t>ΚΑΠΝΟΣ</t>
  </si>
  <si>
    <t>02.2.0</t>
  </si>
  <si>
    <t>Καπνός</t>
  </si>
  <si>
    <t>03</t>
  </si>
  <si>
    <t>ΕΙΔΗ ΕΝΔΥΣΗΣ ΚΑΙ ΥΠΟΔΗΣΗΣ</t>
  </si>
  <si>
    <t>03.1</t>
  </si>
  <si>
    <t>ΕΙΔΗ ΕΝΔΥΣΗΣ</t>
  </si>
  <si>
    <t>03.1.1</t>
  </si>
  <si>
    <t>Υλικά για ενδύματα</t>
  </si>
  <si>
    <t>03.1.2</t>
  </si>
  <si>
    <t>Ενδύματα</t>
  </si>
  <si>
    <t>03.1.3</t>
  </si>
  <si>
    <t>Λοιπά είδη ένδυσης και εξαρτήματά τους</t>
  </si>
  <si>
    <t>03.1.4</t>
  </si>
  <si>
    <t>Καθαρισμός, επιδιόρθωση και ενοικίαση ενδυμάτων</t>
  </si>
  <si>
    <t>03.2</t>
  </si>
  <si>
    <t>ΕΙΔΗ ΥΠΟΔΗΣΗΣ</t>
  </si>
  <si>
    <t>03.2.1</t>
  </si>
  <si>
    <t>Παπούτσια και άλλα είδη υπόδησης</t>
  </si>
  <si>
    <t>04</t>
  </si>
  <si>
    <t>04.1</t>
  </si>
  <si>
    <t>ΠΡΑΓΜΑΤΙΚΑ ΜΙΣΘΩΜΑΤΑ ΓΙΑ ΣΤΕΓΑΣΗ</t>
  </si>
  <si>
    <t>04.1.1</t>
  </si>
  <si>
    <t>Πραγματικά μισθώματα</t>
  </si>
  <si>
    <t>04.3</t>
  </si>
  <si>
    <t>ΣΥΝΗΘΗΣ ΣΥΝΤΗΡΗΣΗ  ΚΑΤΟΙΚΙΩΝ</t>
  </si>
  <si>
    <t>04.3.1</t>
  </si>
  <si>
    <t>Προϊόντα για τακτική συντήρηση κατοικίας</t>
  </si>
  <si>
    <t>04.3.2</t>
  </si>
  <si>
    <t>Υπηρεσίες για τακτική συντήρηση κατοικίας</t>
  </si>
  <si>
    <t>04.4</t>
  </si>
  <si>
    <t>ΥΔΡΕΥΣΗ ΚΑΙ ΑΛΛΕΣ ΥΠΗΡΕΣΙΕΣ</t>
  </si>
  <si>
    <t>04.4.1</t>
  </si>
  <si>
    <t>Ύδρευση</t>
  </si>
  <si>
    <t>04.4.2</t>
  </si>
  <si>
    <t>Αποκομιδή απορριμμάτων</t>
  </si>
  <si>
    <t>04.4.3</t>
  </si>
  <si>
    <t>Υπηρεσίες αποχέτευσης</t>
  </si>
  <si>
    <t>04.4.4</t>
  </si>
  <si>
    <t>Άλλες υπηρεσίες  π.δ.κ.α</t>
  </si>
  <si>
    <t>04.5</t>
  </si>
  <si>
    <t>ΗΛΕΚΤΡΙΚΟ ΡΕΥΜΑ, ΥΓΡΑΕΡΙΟ, ΚΑΥΣΙΜΑ</t>
  </si>
  <si>
    <t>04.5.1</t>
  </si>
  <si>
    <t>Ηλεκτρικό ρεύμα</t>
  </si>
  <si>
    <t>04.5.2</t>
  </si>
  <si>
    <t>Υγραέριο</t>
  </si>
  <si>
    <t>04.5.3</t>
  </si>
  <si>
    <t>Υγρά καύσιμα</t>
  </si>
  <si>
    <t>04.5.4</t>
  </si>
  <si>
    <t>Στερεά καύσιμα</t>
  </si>
  <si>
    <t>05</t>
  </si>
  <si>
    <t>05.1</t>
  </si>
  <si>
    <t>ΕΠΙΠΛΑ, ΤΑΠΗΤΕΣ ΚΑΙ ΕΠΙΣΚΕΥΕΣ</t>
  </si>
  <si>
    <t>05.1.1</t>
  </si>
  <si>
    <t>Έπιπλα και διακοσμητικά είδη</t>
  </si>
  <si>
    <t>05.1.2</t>
  </si>
  <si>
    <t>Tάπητες και καλύμματα δαπέδου</t>
  </si>
  <si>
    <t>05.1.3</t>
  </si>
  <si>
    <t>Επισκευή επίπλων</t>
  </si>
  <si>
    <t>05.2</t>
  </si>
  <si>
    <t>ΥΦΑΝΤΟΥΡΓΙΚΑ ΕΙΔΗ ΟΙΚΙΑΚΗΣ ΧΡΗΣΗΣ</t>
  </si>
  <si>
    <t>05.2.0</t>
  </si>
  <si>
    <t>Υφαντουργικά είδη οικιακής χρήσης</t>
  </si>
  <si>
    <t>05.3</t>
  </si>
  <si>
    <t>ΟΙΚΙΑΚΕΣ ΣΥΣΚΕΥΕΣ</t>
  </si>
  <si>
    <t>05.3.1</t>
  </si>
  <si>
    <t>Μεγάλες οικιακές συσκευές ηλεκτρικές και όχι</t>
  </si>
  <si>
    <t>05.3.2</t>
  </si>
  <si>
    <t>Μικρές ηλεκτρικές συσκευές</t>
  </si>
  <si>
    <t>05.3.3</t>
  </si>
  <si>
    <t>Επισκευή οικιακών συσκευών</t>
  </si>
  <si>
    <t>05.4</t>
  </si>
  <si>
    <t>ΥΑΛΙΚΑ  ΚΑΙ ΣΚΕΥΗ ΟΙΚΙΑΚΗΣ ΧΡΗΣΗΣ</t>
  </si>
  <si>
    <t>05.4.0</t>
  </si>
  <si>
    <t>Υαλικά και σκεύη οικιακής χρήσης</t>
  </si>
  <si>
    <t>05.5</t>
  </si>
  <si>
    <t>ΕΡΓΑΛΕΙΑ  ΓΙΑ ΤΟ ΣΠΙΤΙ ΚΑΙ ΤΟΝ ΚΗΠΟ</t>
  </si>
  <si>
    <t>05.5.1</t>
  </si>
  <si>
    <t>Μεγάλα εργαλεία και εξοπλισμός</t>
  </si>
  <si>
    <t>05.5.2</t>
  </si>
  <si>
    <t>Μικρά εργαλεία και διάφορα εξαρτήματα</t>
  </si>
  <si>
    <t>05.6</t>
  </si>
  <si>
    <t>ΟΙΚΙΑΚΑ ΑΓΑΘΑ ΚΑΙ ΥΠΗΡΕΣΙΕΣ</t>
  </si>
  <si>
    <t>05.6.1</t>
  </si>
  <si>
    <t>Μη διαρκή οικιακά αγαθά</t>
  </si>
  <si>
    <t>05.6.2</t>
  </si>
  <si>
    <t>Οικιακές υπηρεσίες</t>
  </si>
  <si>
    <t>06</t>
  </si>
  <si>
    <t>ΥΓΕΙΑ</t>
  </si>
  <si>
    <t>06.1</t>
  </si>
  <si>
    <t>ΙΑΤΡΙΚΑ ΠΡΟΪΟΝΤΑ, ΣΥΣΚΕΥΕΣ, ΕΞΟΠΛΙΣΜΟΣ</t>
  </si>
  <si>
    <t>06.1.1</t>
  </si>
  <si>
    <t>Φαρματευτικά προϊόντα</t>
  </si>
  <si>
    <t>06.1.2</t>
  </si>
  <si>
    <t>Άλλα ιατρικά προϊόντα, συσκευές εξοπλισμού</t>
  </si>
  <si>
    <t>06.2</t>
  </si>
  <si>
    <t>ΥΠΗΡΕΣΙΕΣ ΕΞΩΤΕΡΙΚΩΝ ΙΑΤΡΕΙΩΝ</t>
  </si>
  <si>
    <t>06.2.1</t>
  </si>
  <si>
    <t>Ιατρικές υπηρεσίες</t>
  </si>
  <si>
    <t>06.2.2</t>
  </si>
  <si>
    <t>Οδοντϊατρικές υπηρεσίες</t>
  </si>
  <si>
    <t>06.2.3</t>
  </si>
  <si>
    <t>Παραϊατρικές υπηρεσίες</t>
  </si>
  <si>
    <t>06.3</t>
  </si>
  <si>
    <t>ΝΟΣΟΚΟΜΕΙΑΚΕΣ ΥΠΗΡΕΣΙΕΣ</t>
  </si>
  <si>
    <t>06.3.0</t>
  </si>
  <si>
    <t>Νοσοκομειακές υπηρεσίες</t>
  </si>
  <si>
    <t>07</t>
  </si>
  <si>
    <t>ΜΕΤΑΦΟΡΕΣ</t>
  </si>
  <si>
    <t>07.1</t>
  </si>
  <si>
    <t>ΑΓΟΡΑ ΟΧΗΜΑΤΩΝ</t>
  </si>
  <si>
    <t>07.1.1</t>
  </si>
  <si>
    <t>Αυτοκίνητα</t>
  </si>
  <si>
    <t>07.1.2</t>
  </si>
  <si>
    <t xml:space="preserve">Μοτοσυκλέττες </t>
  </si>
  <si>
    <t>07.1.3</t>
  </si>
  <si>
    <t>Ποδήλατα</t>
  </si>
  <si>
    <t>07.2</t>
  </si>
  <si>
    <t>ΕΞΟΠΛΙΣΜΟΣ ΠΡΟΣΩΠΙΚΗΣ ΜΕΤΑΦΟΡΑΣ</t>
  </si>
  <si>
    <t>07.2.1</t>
  </si>
  <si>
    <t>Ανταλλακτικά και εξαρτήματα</t>
  </si>
  <si>
    <t>07.2.2</t>
  </si>
  <si>
    <t>Καύσιμα και λιπαντικά αυτοκινήτου</t>
  </si>
  <si>
    <t>07.2.3</t>
  </si>
  <si>
    <t>Συντήρηση και επισκευή αυτοκινήτου</t>
  </si>
  <si>
    <t>07.2.4</t>
  </si>
  <si>
    <t>Άλλες υπηρεσίες σχετικές με τααυτοκίνητα</t>
  </si>
  <si>
    <t>07.3</t>
  </si>
  <si>
    <t>ΥΠΗΡΕΣΙΕΣ ΜΕΤΑΦΟΡΩΝ</t>
  </si>
  <si>
    <t>07.3.2</t>
  </si>
  <si>
    <t>Οδικές μεταφορές επιβατών</t>
  </si>
  <si>
    <t>07.3.3</t>
  </si>
  <si>
    <t>Αεροπορικές μεταφορές επιβατών</t>
  </si>
  <si>
    <t>08</t>
  </si>
  <si>
    <t>ΕΠΙΚΟΙΝΩΝΙΕΣ</t>
  </si>
  <si>
    <t>08.1</t>
  </si>
  <si>
    <t>ΤΑΧΥΔΡΟΜΙΚΕΣ ΥΠΗΡΕΣΙΕΣ</t>
  </si>
  <si>
    <t>08.1.0</t>
  </si>
  <si>
    <t>Ταχυδρομικές υπηρεσίες</t>
  </si>
  <si>
    <t>08.2</t>
  </si>
  <si>
    <t>ΕΞΟΠΛΙΣΜΟΣ  ΤΗΛΕΦΩΝΙΑΣ ΚΑΙ ΦΑΞ</t>
  </si>
  <si>
    <t>08.2.0</t>
  </si>
  <si>
    <t>Εξοπλισμός τηλεφωνίας και φαξ</t>
  </si>
  <si>
    <t>08.3</t>
  </si>
  <si>
    <t>ΥΠΗΡΕΣΙΕΣ ΤΗΛΕΦΩΝΙΑΣ ΚΑΙ ΦΑΞ</t>
  </si>
  <si>
    <t>08.3.0</t>
  </si>
  <si>
    <t>Υπηρεσίες τηλεφωνίας και φαξ</t>
  </si>
  <si>
    <t>09</t>
  </si>
  <si>
    <t>ΑΝΑΨΥΧΗ ΚΑΙ ΠΟΛΙΤΙΣΜΟΣ</t>
  </si>
  <si>
    <t>09.1</t>
  </si>
  <si>
    <t>ΟΠΤΙΚΟΑΚΟΥΣΤΙΚΟΣ ΕΞΟΠΛΙΣΜΟΣ &amp; H.Y</t>
  </si>
  <si>
    <t>09.1.1</t>
  </si>
  <si>
    <t>Εξοπλισμός λήψης και καταγραφής ήχου και εικόνας</t>
  </si>
  <si>
    <t>09.1.2</t>
  </si>
  <si>
    <t>Φωτογραφικός και κινημα/φικόςεξοπλισμός</t>
  </si>
  <si>
    <t>09.1.3</t>
  </si>
  <si>
    <t>Εξοπλισμός επεξεργασίας δεδομένων</t>
  </si>
  <si>
    <t>09.1.4</t>
  </si>
  <si>
    <t>Μέσα καταγραφής εικόνων και ήχου</t>
  </si>
  <si>
    <t>09.1.5</t>
  </si>
  <si>
    <t>Επισκευή  οπτικοακουστικού εξοπλισμού &amp; H.Y.</t>
  </si>
  <si>
    <t>09.2</t>
  </si>
  <si>
    <t>ΑΛΛΑ ΑΓΑΘΑ ΑΝΑΨΥΧΗΣ ΚΑΙ ΠΟΛΙΤΙΣΜΟΥ</t>
  </si>
  <si>
    <t>09.2.1</t>
  </si>
  <si>
    <t>Διαρκή αγαθά αναψυχής και πολιτισμού</t>
  </si>
  <si>
    <t>09.3</t>
  </si>
  <si>
    <t>ΑΛΛΑ ΕΙΔΗ ΚΑΙ ΕΞΟΠΛΙΣΜΟΣ ΑΝΑΨΥΧΗΣ</t>
  </si>
  <si>
    <t>09.3.1</t>
  </si>
  <si>
    <t>Παιγνίδια και χόμπι</t>
  </si>
  <si>
    <t>09.3.2</t>
  </si>
  <si>
    <t>Εξοπλισμός για αθλητισμό και αναψυχή</t>
  </si>
  <si>
    <t>09.3.3</t>
  </si>
  <si>
    <t>Κηπουρική, φυτά και άνθη</t>
  </si>
  <si>
    <t>09.3.4</t>
  </si>
  <si>
    <t>Κατοικίδια ζώα, προϊόντα και υπηρεσίες</t>
  </si>
  <si>
    <t>09.3.5</t>
  </si>
  <si>
    <t>Κτηνιατρικές υπηρεσίες και άλλες σχετικές υπηρεσίες</t>
  </si>
  <si>
    <t>09.4</t>
  </si>
  <si>
    <t>ΨΥΧΑΓΩΓΙΚΕΣ &amp; ΠΟΛΙΤΙΣΤΙΚΕΣ ΥΠΗΡΕΣΙΕΣ</t>
  </si>
  <si>
    <t>09.4.1</t>
  </si>
  <si>
    <t>Ψυγαγωγικές και αθλητικές υπηρεσίες</t>
  </si>
  <si>
    <t>09.4.2</t>
  </si>
  <si>
    <t>Πολιτιστικές υπηρεσίες</t>
  </si>
  <si>
    <t>09.5</t>
  </si>
  <si>
    <t>ΕΦΗΜΕΡΙΔΕΣ, ΒΙΒΛΙΑ ΚΑΙ ΧΑΡΤΙΚΑ ΕΙΔΗ</t>
  </si>
  <si>
    <t>09.5.1</t>
  </si>
  <si>
    <t>Βιβλία</t>
  </si>
  <si>
    <t>09.5.2</t>
  </si>
  <si>
    <t>Εφημερίδες και περιοδικά</t>
  </si>
  <si>
    <t>09.5.3</t>
  </si>
  <si>
    <t>Διάφορα έντυπα</t>
  </si>
  <si>
    <t>09.5.4</t>
  </si>
  <si>
    <t>Χαρτικά είδη και είδη σχεδίου</t>
  </si>
  <si>
    <t>09.6</t>
  </si>
  <si>
    <t>OΡΓΑΝΩΜΕΝΕΣ ΔΙΑΚΟΠΕΣ</t>
  </si>
  <si>
    <t>09.6.0</t>
  </si>
  <si>
    <t>Οργανωμένες διακοπές</t>
  </si>
  <si>
    <t>ΕΚΠΑΙΔΕΥΣΗ</t>
  </si>
  <si>
    <t>10.1.0</t>
  </si>
  <si>
    <t>Προσχολική εκπαίδευση</t>
  </si>
  <si>
    <t>10.1.1</t>
  </si>
  <si>
    <t>Πρωτοβάθμια εκπαίδευση</t>
  </si>
  <si>
    <t>10.1.2</t>
  </si>
  <si>
    <t>Δευτεροβάθμια εκπαίδευση</t>
  </si>
  <si>
    <t>10.1.3</t>
  </si>
  <si>
    <t>Τριτοβάθμια εκπαίδευση</t>
  </si>
  <si>
    <t>10.1.4</t>
  </si>
  <si>
    <t>Εκπαίδευση όπου δεν ορίζεται επίπεδο</t>
  </si>
  <si>
    <t>ΕΣΤΙΑΤΟΡΙΑ ΚΑΙ ΞΕΝΟΔΟΧΕΙΑ</t>
  </si>
  <si>
    <t>ΥΠΗΡΕΣΙΕΣ ΤΡΟΦΟΔΟΣΙΑΣ</t>
  </si>
  <si>
    <t>11.1.1</t>
  </si>
  <si>
    <t>Εστιατόρια, καφετέριες και καφενεία</t>
  </si>
  <si>
    <t>11.1.2</t>
  </si>
  <si>
    <t>Καντίνες</t>
  </si>
  <si>
    <t>ΥΠΗΡΕΣΙΕΣ ΚΑΤΑΛΥΜΑΤΩΝ</t>
  </si>
  <si>
    <t>11.2.0</t>
  </si>
  <si>
    <t>Υπηρεσίες καταλυμάτων</t>
  </si>
  <si>
    <t>ΔΙΑΦΟΡΑ ΑΓΑΘΑ ΚΑΙ ΥΠΗΡΕΣΙΕΣ</t>
  </si>
  <si>
    <t>ΠΡΟΣΩΠΙΚΗ ΜΕΡΙΜΝΑ</t>
  </si>
  <si>
    <t>12.1.1</t>
  </si>
  <si>
    <t>Καταστήματα προσωπικής μέριμνας</t>
  </si>
  <si>
    <t>12.1.2</t>
  </si>
  <si>
    <t>Ηλεκτρικές Συσκευές για προσωπική φροντίδα</t>
  </si>
  <si>
    <t>12.1.3</t>
  </si>
  <si>
    <t>Είδη προσωπικής μέριμνας</t>
  </si>
  <si>
    <t>ΠΡΟΣΩΠΙΚΑ ΕΙΔΗ Π.Δ.Κ.Α</t>
  </si>
  <si>
    <t>12.3.1</t>
  </si>
  <si>
    <t>Κοσμήματα και ρολόγια</t>
  </si>
  <si>
    <t>12.3.2</t>
  </si>
  <si>
    <t>Άλλα προσωπικά είδη</t>
  </si>
  <si>
    <t>ΚΟΙΝΩΝΙΚΗ ΠΡΟΣΤΑΣΙΑ</t>
  </si>
  <si>
    <t>12.4.0</t>
  </si>
  <si>
    <t>Υπηρεσίες κοινωνικής προστασίας</t>
  </si>
  <si>
    <t>ΑΣΦΑΛΙΣΕΙΣ</t>
  </si>
  <si>
    <t>12.5.2</t>
  </si>
  <si>
    <t>Ασφαλίσεις σχετικές με την κατοικία</t>
  </si>
  <si>
    <t>12.5.3</t>
  </si>
  <si>
    <t>Ασφαλίσεις σχετικά με την υγεία</t>
  </si>
  <si>
    <t>12.5.4</t>
  </si>
  <si>
    <t>Ασφαλίσεις σχετικές με τις μεταφορές</t>
  </si>
  <si>
    <t>12.6</t>
  </si>
  <si>
    <t>Χρηματοπιστωτικές υπηρεσίες π.δ.κ.α.</t>
  </si>
  <si>
    <t>12.6.2</t>
  </si>
  <si>
    <t>12.7</t>
  </si>
  <si>
    <t>ΑΛΛΕΣ ΥΠΗΡΕΣΙΕΣ Π.Δ.Κ.Α</t>
  </si>
  <si>
    <t>12.7.0</t>
  </si>
  <si>
    <t>Άλλες υπηρεσίες π.δ.κ.α</t>
  </si>
  <si>
    <t>ΓΕΝΙΚΟΣ ΔΕΙΚΤΗΣ</t>
  </si>
  <si>
    <t>Σημείωση: Οι δείκτες περιλαμβάνουν Φ.Π.Α.</t>
  </si>
  <si>
    <t>COICOP: Classification Of Individual Consumption by Purpose</t>
  </si>
  <si>
    <t>ΣΤΕΓΑΣΗ, ΥΔΡΕΥΣΗ, ΗΛΕΚΤΡΙΚΟ ΡΕΥΜΑ, YΓΡΑΕΡΙΟ ΚΑΙ  ΚΑΥΣΙΜΑ</t>
  </si>
  <si>
    <t>ΕΠΙΠΛΩΣΗ, ΟΙΚΙΑΚΟΣ ΕΞΟΠΛΙΣΜΟΣΚΑΙ ΕΙΔΗ ΝΟΙΚΟΚΥΡΙΟΥ</t>
  </si>
  <si>
    <t>(Τελευταία Ενημέρωση 07/01/08)</t>
  </si>
  <si>
    <t>COPYRIGHT © :2008, REPUBLIC OF CYPRUS, STATISTICAL SERVICE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</si>
</sst>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General_)"/>
    <numFmt numFmtId="181" formatCode="0.00_)"/>
  </numFmts>
  <fonts count="35">
    <font>
      <sz val="10"/>
      <name val="Arial"/>
      <family val="0"/>
    </font>
    <font>
      <sz val="10"/>
      <name val="Courier"/>
      <family val="0"/>
    </font>
    <font>
      <b/>
      <sz val="22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38"/>
        <bgColor indexed="47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18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80" fontId="0" fillId="0" borderId="0" xfId="56" applyFont="1">
      <alignment/>
      <protection/>
    </xf>
    <xf numFmtId="180" fontId="4" fillId="18" borderId="0" xfId="56" applyFont="1" applyFill="1" applyAlignment="1" applyProtection="1">
      <alignment horizontal="center" vertical="center"/>
      <protection locked="0"/>
    </xf>
    <xf numFmtId="180" fontId="5" fillId="18" borderId="10" xfId="56" applyFont="1" applyFill="1" applyBorder="1" applyAlignment="1" applyProtection="1">
      <alignment/>
      <protection locked="0"/>
    </xf>
    <xf numFmtId="180" fontId="0" fillId="0" borderId="0" xfId="56" applyFont="1" applyAlignment="1">
      <alignment vertical="center"/>
      <protection/>
    </xf>
    <xf numFmtId="180" fontId="0" fillId="18" borderId="0" xfId="56" applyFont="1" applyFill="1">
      <alignment/>
      <protection/>
    </xf>
    <xf numFmtId="49" fontId="6" fillId="18" borderId="0" xfId="56" applyNumberFormat="1" applyFont="1" applyFill="1" applyAlignment="1" applyProtection="1">
      <alignment/>
      <protection locked="0"/>
    </xf>
    <xf numFmtId="180" fontId="6" fillId="18" borderId="0" xfId="56" applyFont="1" applyFill="1" applyProtection="1">
      <alignment/>
      <protection locked="0"/>
    </xf>
    <xf numFmtId="181" fontId="7" fillId="18" borderId="0" xfId="56" applyNumberFormat="1" applyFont="1" applyFill="1" applyProtection="1">
      <alignment/>
      <protection locked="0"/>
    </xf>
    <xf numFmtId="180" fontId="7" fillId="18" borderId="0" xfId="56" applyFont="1" applyFill="1" applyProtection="1">
      <alignment/>
      <protection locked="0"/>
    </xf>
    <xf numFmtId="180" fontId="7" fillId="18" borderId="0" xfId="56" applyFont="1" applyFill="1" applyAlignment="1" applyProtection="1">
      <alignment horizontal="right" indent="2"/>
      <protection locked="0"/>
    </xf>
    <xf numFmtId="180" fontId="7" fillId="18" borderId="0" xfId="56" applyFont="1" applyFill="1" applyProtection="1">
      <alignment/>
      <protection/>
    </xf>
    <xf numFmtId="180" fontId="0" fillId="18" borderId="0" xfId="56" applyFont="1" applyFill="1" applyAlignment="1" applyProtection="1">
      <alignment horizontal="left"/>
      <protection locked="0"/>
    </xf>
    <xf numFmtId="180" fontId="0" fillId="18" borderId="0" xfId="56" applyFont="1" applyFill="1" applyAlignment="1" applyProtection="1">
      <alignment horizontal="right"/>
      <protection locked="0"/>
    </xf>
    <xf numFmtId="180" fontId="0" fillId="18" borderId="0" xfId="56" applyFont="1" applyFill="1" applyAlignment="1">
      <alignment vertical="center"/>
      <protection/>
    </xf>
    <xf numFmtId="180" fontId="10" fillId="18" borderId="11" xfId="56" applyFont="1" applyFill="1" applyBorder="1" applyAlignment="1" applyProtection="1">
      <alignment horizontal="center" vertical="center"/>
      <protection locked="0"/>
    </xf>
    <xf numFmtId="180" fontId="10" fillId="18" borderId="12" xfId="56" applyFont="1" applyFill="1" applyBorder="1" applyAlignment="1" applyProtection="1">
      <alignment horizontal="center" vertical="center"/>
      <protection locked="0"/>
    </xf>
    <xf numFmtId="180" fontId="8" fillId="18" borderId="0" xfId="56" applyFont="1" applyFill="1" applyBorder="1" applyAlignment="1" applyProtection="1">
      <alignment horizontal="center" vertical="center"/>
      <protection/>
    </xf>
    <xf numFmtId="180" fontId="8" fillId="18" borderId="13" xfId="56" applyFont="1" applyFill="1" applyBorder="1" applyAlignment="1" applyProtection="1">
      <alignment horizontal="center" vertical="center"/>
      <protection/>
    </xf>
    <xf numFmtId="180" fontId="8" fillId="18" borderId="14" xfId="56" applyFont="1" applyFill="1" applyBorder="1" applyAlignment="1" applyProtection="1">
      <alignment horizontal="center" vertical="center"/>
      <protection/>
    </xf>
    <xf numFmtId="180" fontId="8" fillId="18" borderId="15" xfId="56" applyFont="1" applyFill="1" applyBorder="1" applyAlignment="1" applyProtection="1">
      <alignment horizontal="center" vertical="center"/>
      <protection/>
    </xf>
    <xf numFmtId="180" fontId="8" fillId="18" borderId="15" xfId="56" applyFont="1" applyFill="1" applyBorder="1" applyAlignment="1" applyProtection="1">
      <alignment horizontal="right" vertical="center" indent="2"/>
      <protection/>
    </xf>
    <xf numFmtId="181" fontId="11" fillId="18" borderId="0" xfId="56" applyNumberFormat="1" applyFont="1" applyFill="1" applyBorder="1" applyProtection="1">
      <alignment/>
      <protection locked="0"/>
    </xf>
    <xf numFmtId="180" fontId="0" fillId="0" borderId="0" xfId="56" applyFont="1" applyFill="1" applyBorder="1">
      <alignment/>
      <protection/>
    </xf>
    <xf numFmtId="181" fontId="0" fillId="18" borderId="0" xfId="56" applyNumberFormat="1" applyFont="1" applyFill="1" applyBorder="1" applyProtection="1">
      <alignment/>
      <protection locked="0"/>
    </xf>
    <xf numFmtId="2" fontId="0" fillId="0" borderId="0" xfId="56" applyNumberFormat="1" applyFont="1" applyFill="1" applyBorder="1">
      <alignment/>
      <protection/>
    </xf>
    <xf numFmtId="2" fontId="0" fillId="0" borderId="0" xfId="56" applyNumberFormat="1" applyFont="1">
      <alignment/>
      <protection/>
    </xf>
    <xf numFmtId="180" fontId="0" fillId="0" borderId="0" xfId="56" applyFont="1" applyFill="1" applyBorder="1" applyAlignment="1">
      <alignment vertical="center"/>
      <protection/>
    </xf>
    <xf numFmtId="180" fontId="10" fillId="0" borderId="0" xfId="56" applyFont="1" applyAlignment="1">
      <alignment vertical="center"/>
      <protection/>
    </xf>
    <xf numFmtId="181" fontId="0" fillId="18" borderId="0" xfId="56" applyNumberFormat="1" applyFont="1" applyFill="1" applyBorder="1" applyProtection="1">
      <alignment/>
      <protection/>
    </xf>
    <xf numFmtId="181" fontId="7" fillId="18" borderId="0" xfId="56" applyNumberFormat="1" applyFont="1" applyFill="1" applyBorder="1" applyProtection="1">
      <alignment/>
      <protection/>
    </xf>
    <xf numFmtId="181" fontId="7" fillId="18" borderId="13" xfId="56" applyNumberFormat="1" applyFont="1" applyFill="1" applyBorder="1" applyProtection="1">
      <alignment/>
      <protection/>
    </xf>
    <xf numFmtId="2" fontId="0" fillId="18" borderId="0" xfId="56" applyNumberFormat="1" applyFont="1" applyFill="1">
      <alignment/>
      <protection/>
    </xf>
    <xf numFmtId="181" fontId="11" fillId="18" borderId="0" xfId="56" applyNumberFormat="1" applyFont="1" applyFill="1" applyBorder="1" applyProtection="1">
      <alignment/>
      <protection/>
    </xf>
    <xf numFmtId="181" fontId="0" fillId="18" borderId="16" xfId="56" applyNumberFormat="1" applyFont="1" applyFill="1" applyBorder="1" applyProtection="1">
      <alignment/>
      <protection/>
    </xf>
    <xf numFmtId="49" fontId="8" fillId="18" borderId="17" xfId="56" applyNumberFormat="1" applyFont="1" applyFill="1" applyBorder="1" applyAlignment="1" applyProtection="1">
      <alignment/>
      <protection/>
    </xf>
    <xf numFmtId="180" fontId="8" fillId="18" borderId="17" xfId="56" applyFont="1" applyFill="1" applyBorder="1" applyAlignment="1" applyProtection="1">
      <alignment horizontal="fill"/>
      <protection/>
    </xf>
    <xf numFmtId="49" fontId="8" fillId="18" borderId="17" xfId="56" applyNumberFormat="1" applyFont="1" applyFill="1" applyBorder="1" applyAlignment="1">
      <alignment vertical="center"/>
      <protection/>
    </xf>
    <xf numFmtId="180" fontId="9" fillId="18" borderId="17" xfId="56" applyFont="1" applyFill="1" applyBorder="1" applyAlignment="1" applyProtection="1">
      <alignment horizontal="left" vertical="center"/>
      <protection/>
    </xf>
    <xf numFmtId="49" fontId="8" fillId="18" borderId="18" xfId="56" applyNumberFormat="1" applyFont="1" applyFill="1" applyBorder="1" applyAlignment="1" applyProtection="1">
      <alignment/>
      <protection/>
    </xf>
    <xf numFmtId="180" fontId="8" fillId="18" borderId="18" xfId="56" applyFont="1" applyFill="1" applyBorder="1" applyAlignment="1" applyProtection="1">
      <alignment horizontal="fill"/>
      <protection/>
    </xf>
    <xf numFmtId="181" fontId="7" fillId="18" borderId="14" xfId="56" applyNumberFormat="1" applyFont="1" applyFill="1" applyBorder="1" applyProtection="1">
      <alignment/>
      <protection/>
    </xf>
    <xf numFmtId="181" fontId="7" fillId="18" borderId="15" xfId="56" applyNumberFormat="1" applyFont="1" applyFill="1" applyBorder="1" applyProtection="1">
      <alignment/>
      <protection/>
    </xf>
    <xf numFmtId="181" fontId="7" fillId="18" borderId="18" xfId="56" applyNumberFormat="1" applyFont="1" applyFill="1" applyBorder="1" applyAlignment="1" applyProtection="1">
      <alignment horizontal="right" indent="2"/>
      <protection/>
    </xf>
    <xf numFmtId="180" fontId="14" fillId="18" borderId="0" xfId="52" applyNumberFormat="1" applyFont="1" applyFill="1" applyBorder="1" applyAlignment="1" applyProtection="1">
      <alignment horizontal="left"/>
      <protection locked="0"/>
    </xf>
    <xf numFmtId="180" fontId="16" fillId="18" borderId="0" xfId="52" applyNumberFormat="1" applyFont="1" applyFill="1" applyAlignment="1" applyProtection="1">
      <alignment/>
      <protection locked="0"/>
    </xf>
    <xf numFmtId="180" fontId="14" fillId="18" borderId="0" xfId="52" applyNumberFormat="1" applyFont="1" applyFill="1" applyBorder="1" applyAlignment="1" applyProtection="1">
      <alignment horizontal="right" indent="2"/>
      <protection locked="0"/>
    </xf>
    <xf numFmtId="180" fontId="6" fillId="18" borderId="0" xfId="56" applyFont="1" applyFill="1" applyAlignment="1" applyProtection="1">
      <alignment horizontal="left"/>
      <protection locked="0"/>
    </xf>
    <xf numFmtId="180" fontId="3" fillId="18" borderId="0" xfId="56" applyFont="1" applyFill="1">
      <alignment/>
      <protection/>
    </xf>
    <xf numFmtId="180" fontId="0" fillId="18" borderId="14" xfId="56" applyFont="1" applyFill="1" applyBorder="1">
      <alignment/>
      <protection/>
    </xf>
    <xf numFmtId="180" fontId="0" fillId="18" borderId="14" xfId="56" applyFont="1" applyFill="1" applyBorder="1" applyAlignment="1">
      <alignment horizontal="right" indent="2"/>
      <protection/>
    </xf>
    <xf numFmtId="49" fontId="3" fillId="0" borderId="0" xfId="56" applyNumberFormat="1" applyFont="1" applyAlignment="1">
      <alignment/>
      <protection/>
    </xf>
    <xf numFmtId="180" fontId="3" fillId="0" borderId="0" xfId="56" applyFont="1">
      <alignment/>
      <protection/>
    </xf>
    <xf numFmtId="180" fontId="0" fillId="0" borderId="0" xfId="56" applyFont="1" applyAlignment="1">
      <alignment horizontal="right" indent="2"/>
      <protection/>
    </xf>
    <xf numFmtId="180" fontId="10" fillId="18" borderId="10" xfId="56" applyFont="1" applyFill="1" applyBorder="1" applyAlignment="1" applyProtection="1">
      <alignment/>
      <protection locked="0"/>
    </xf>
    <xf numFmtId="181" fontId="0" fillId="18" borderId="0" xfId="56" applyNumberFormat="1" applyFont="1" applyFill="1" applyProtection="1">
      <alignment/>
      <protection locked="0"/>
    </xf>
    <xf numFmtId="180" fontId="10" fillId="18" borderId="11" xfId="56" applyFont="1" applyFill="1" applyBorder="1" applyAlignment="1" applyProtection="1">
      <alignment horizontal="center" vertical="center"/>
      <protection locked="0"/>
    </xf>
    <xf numFmtId="180" fontId="10" fillId="18" borderId="0" xfId="56" applyFont="1" applyFill="1" applyBorder="1" applyAlignment="1" applyProtection="1">
      <alignment horizontal="center" vertical="center"/>
      <protection/>
    </xf>
    <xf numFmtId="180" fontId="10" fillId="18" borderId="14" xfId="56" applyFont="1" applyFill="1" applyBorder="1" applyAlignment="1" applyProtection="1">
      <alignment horizontal="center" vertical="center"/>
      <protection/>
    </xf>
    <xf numFmtId="181" fontId="11" fillId="18" borderId="0" xfId="56" applyNumberFormat="1" applyFont="1" applyFill="1" applyBorder="1" applyProtection="1">
      <alignment/>
      <protection locked="0"/>
    </xf>
    <xf numFmtId="181" fontId="0" fillId="18" borderId="0" xfId="56" applyNumberFormat="1" applyFont="1" applyFill="1" applyBorder="1" applyProtection="1">
      <alignment/>
      <protection locked="0"/>
    </xf>
    <xf numFmtId="181" fontId="0" fillId="18" borderId="0" xfId="56" applyNumberFormat="1" applyFont="1" applyFill="1" applyBorder="1" applyProtection="1">
      <alignment/>
      <protection/>
    </xf>
    <xf numFmtId="181" fontId="11" fillId="18" borderId="0" xfId="56" applyNumberFormat="1" applyFont="1" applyFill="1" applyBorder="1" applyProtection="1">
      <alignment/>
      <protection/>
    </xf>
    <xf numFmtId="181" fontId="0" fillId="18" borderId="16" xfId="56" applyNumberFormat="1" applyFont="1" applyFill="1" applyBorder="1" applyProtection="1">
      <alignment/>
      <protection/>
    </xf>
    <xf numFmtId="181" fontId="0" fillId="18" borderId="14" xfId="56" applyNumberFormat="1" applyFont="1" applyFill="1" applyBorder="1" applyProtection="1">
      <alignment/>
      <protection/>
    </xf>
    <xf numFmtId="180" fontId="0" fillId="18" borderId="0" xfId="56" applyFont="1" applyFill="1" applyProtection="1">
      <alignment/>
      <protection locked="0"/>
    </xf>
    <xf numFmtId="180" fontId="0" fillId="18" borderId="14" xfId="56" applyFont="1" applyFill="1" applyBorder="1">
      <alignment/>
      <protection/>
    </xf>
    <xf numFmtId="180" fontId="0" fillId="0" borderId="0" xfId="56" applyFont="1">
      <alignment/>
      <protection/>
    </xf>
    <xf numFmtId="0" fontId="0" fillId="19" borderId="0" xfId="0" applyFont="1" applyFill="1" applyAlignment="1">
      <alignment/>
    </xf>
    <xf numFmtId="0" fontId="12" fillId="19" borderId="0" xfId="0" applyNumberFormat="1" applyFont="1" applyFill="1" applyBorder="1" applyAlignment="1" applyProtection="1">
      <alignment/>
      <protection locked="0"/>
    </xf>
    <xf numFmtId="180" fontId="3" fillId="19" borderId="0" xfId="56" applyFont="1" applyFill="1">
      <alignment/>
      <protection/>
    </xf>
    <xf numFmtId="180" fontId="0" fillId="19" borderId="0" xfId="56" applyFont="1" applyFill="1">
      <alignment/>
      <protection/>
    </xf>
    <xf numFmtId="180" fontId="0" fillId="19" borderId="0" xfId="56" applyFont="1" applyFill="1">
      <alignment/>
      <protection/>
    </xf>
    <xf numFmtId="180" fontId="0" fillId="19" borderId="0" xfId="56" applyFont="1" applyFill="1" applyAlignment="1">
      <alignment horizontal="right" indent="2"/>
      <protection/>
    </xf>
    <xf numFmtId="0" fontId="17" fillId="19" borderId="0" xfId="0" applyFont="1" applyFill="1" applyAlignment="1">
      <alignment horizontal="left" vertical="top"/>
    </xf>
    <xf numFmtId="49" fontId="2" fillId="18" borderId="0" xfId="56" applyNumberFormat="1" applyFont="1" applyFill="1" applyAlignment="1">
      <alignment/>
      <protection/>
    </xf>
    <xf numFmtId="180" fontId="0" fillId="18" borderId="0" xfId="56" applyFont="1" applyFill="1">
      <alignment/>
      <protection/>
    </xf>
    <xf numFmtId="180" fontId="0" fillId="18" borderId="0" xfId="56" applyFont="1" applyFill="1" applyAlignment="1">
      <alignment horizontal="right" indent="2"/>
      <protection/>
    </xf>
    <xf numFmtId="49" fontId="11" fillId="18" borderId="19" xfId="0" applyNumberFormat="1" applyFont="1" applyFill="1" applyBorder="1" applyAlignment="1">
      <alignment horizontal="left" wrapText="1"/>
    </xf>
    <xf numFmtId="0" fontId="11" fillId="18" borderId="19" xfId="0" applyFont="1" applyFill="1" applyBorder="1" applyAlignment="1">
      <alignment horizontal="left" wrapText="1"/>
    </xf>
    <xf numFmtId="2" fontId="11" fillId="18" borderId="20" xfId="0" applyNumberFormat="1" applyFont="1" applyFill="1" applyBorder="1" applyAlignment="1">
      <alignment horizontal="right"/>
    </xf>
    <xf numFmtId="2" fontId="11" fillId="18" borderId="0" xfId="0" applyNumberFormat="1" applyFont="1" applyFill="1" applyBorder="1" applyAlignment="1">
      <alignment horizontal="right"/>
    </xf>
    <xf numFmtId="2" fontId="11" fillId="18" borderId="19" xfId="0" applyNumberFormat="1" applyFont="1" applyFill="1" applyBorder="1" applyAlignment="1">
      <alignment horizontal="right" indent="2"/>
    </xf>
    <xf numFmtId="49" fontId="12" fillId="18" borderId="19" xfId="0" applyNumberFormat="1" applyFont="1" applyFill="1" applyBorder="1" applyAlignment="1">
      <alignment horizontal="left" wrapText="1"/>
    </xf>
    <xf numFmtId="0" fontId="12" fillId="18" borderId="19" xfId="0" applyFont="1" applyFill="1" applyBorder="1" applyAlignment="1">
      <alignment horizontal="left" wrapText="1"/>
    </xf>
    <xf numFmtId="2" fontId="0" fillId="18" borderId="20" xfId="0" applyNumberFormat="1" applyFont="1" applyFill="1" applyBorder="1" applyAlignment="1">
      <alignment horizontal="right"/>
    </xf>
    <xf numFmtId="2" fontId="0" fillId="18" borderId="0" xfId="0" applyNumberFormat="1" applyFont="1" applyFill="1" applyBorder="1" applyAlignment="1">
      <alignment horizontal="right"/>
    </xf>
    <xf numFmtId="49" fontId="0" fillId="18" borderId="19" xfId="0" applyNumberFormat="1" applyFont="1" applyFill="1" applyBorder="1" applyAlignment="1">
      <alignment horizontal="left" wrapText="1"/>
    </xf>
    <xf numFmtId="0" fontId="0" fillId="18" borderId="19" xfId="0" applyFont="1" applyFill="1" applyBorder="1" applyAlignment="1">
      <alignment horizontal="left" wrapText="1"/>
    </xf>
    <xf numFmtId="49" fontId="13" fillId="18" borderId="19" xfId="0" applyNumberFormat="1" applyFont="1" applyFill="1" applyBorder="1" applyAlignment="1">
      <alignment horizontal="left" wrapText="1"/>
    </xf>
    <xf numFmtId="0" fontId="12" fillId="18" borderId="19" xfId="0" applyFont="1" applyFill="1" applyBorder="1" applyAlignment="1">
      <alignment horizontal="left" wrapText="1"/>
    </xf>
    <xf numFmtId="0" fontId="11" fillId="18" borderId="19" xfId="0" applyFont="1" applyFill="1" applyBorder="1" applyAlignment="1">
      <alignment horizontal="left" wrapText="1"/>
    </xf>
    <xf numFmtId="2" fontId="0" fillId="18" borderId="20" xfId="0" applyNumberFormat="1" applyFont="1" applyFill="1" applyBorder="1" applyAlignment="1">
      <alignment horizontal="right"/>
    </xf>
    <xf numFmtId="49" fontId="0" fillId="18" borderId="19" xfId="0" applyNumberFormat="1" applyFill="1" applyBorder="1" applyAlignment="1">
      <alignment horizontal="left" wrapText="1"/>
    </xf>
    <xf numFmtId="0" fontId="0" fillId="18" borderId="19" xfId="0" applyFill="1" applyBorder="1" applyAlignment="1">
      <alignment horizontal="left" wrapText="1"/>
    </xf>
    <xf numFmtId="49" fontId="0" fillId="18" borderId="21" xfId="0" applyNumberFormat="1" applyFill="1" applyBorder="1" applyAlignment="1">
      <alignment horizontal="left" wrapText="1"/>
    </xf>
    <xf numFmtId="0" fontId="0" fillId="18" borderId="21" xfId="0" applyFill="1" applyBorder="1" applyAlignment="1">
      <alignment horizontal="left" wrapText="1"/>
    </xf>
    <xf numFmtId="2" fontId="0" fillId="18" borderId="22" xfId="0" applyNumberFormat="1" applyFont="1" applyFill="1" applyBorder="1" applyAlignment="1">
      <alignment horizontal="right"/>
    </xf>
    <xf numFmtId="2" fontId="0" fillId="18" borderId="16" xfId="0" applyNumberFormat="1" applyFont="1" applyFill="1" applyBorder="1" applyAlignment="1">
      <alignment horizontal="right"/>
    </xf>
    <xf numFmtId="2" fontId="11" fillId="18" borderId="21" xfId="0" applyNumberFormat="1" applyFont="1" applyFill="1" applyBorder="1" applyAlignment="1">
      <alignment horizontal="right" indent="2"/>
    </xf>
    <xf numFmtId="2" fontId="11" fillId="18" borderId="23" xfId="0" applyNumberFormat="1" applyFont="1" applyFill="1" applyBorder="1" applyAlignment="1">
      <alignment horizontal="right" indent="2"/>
    </xf>
    <xf numFmtId="2" fontId="11" fillId="18" borderId="24" xfId="0" applyNumberFormat="1" applyFont="1" applyFill="1" applyBorder="1" applyAlignment="1">
      <alignment horizontal="right" indent="2"/>
    </xf>
    <xf numFmtId="180" fontId="10" fillId="18" borderId="10" xfId="56" applyFont="1" applyFill="1" applyBorder="1" applyAlignment="1" applyProtection="1">
      <alignment/>
      <protection locked="0"/>
    </xf>
    <xf numFmtId="181" fontId="0" fillId="18" borderId="0" xfId="56" applyNumberFormat="1" applyFont="1" applyFill="1" applyProtection="1">
      <alignment/>
      <protection locked="0"/>
    </xf>
    <xf numFmtId="180" fontId="10" fillId="18" borderId="0" xfId="56" applyFont="1" applyFill="1" applyBorder="1" applyAlignment="1" applyProtection="1">
      <alignment horizontal="center" vertical="center"/>
      <protection/>
    </xf>
    <xf numFmtId="180" fontId="10" fillId="18" borderId="14" xfId="56" applyFont="1" applyFill="1" applyBorder="1" applyAlignment="1" applyProtection="1">
      <alignment horizontal="center" vertical="center"/>
      <protection/>
    </xf>
    <xf numFmtId="181" fontId="0" fillId="18" borderId="14" xfId="56" applyNumberFormat="1" applyFont="1" applyFill="1" applyBorder="1" applyProtection="1">
      <alignment/>
      <protection/>
    </xf>
    <xf numFmtId="180" fontId="0" fillId="18" borderId="0" xfId="56" applyFont="1" applyFill="1" applyProtection="1">
      <alignment/>
      <protection locked="0"/>
    </xf>
    <xf numFmtId="49" fontId="11" fillId="18" borderId="19" xfId="0" applyNumberFormat="1" applyFont="1" applyFill="1" applyBorder="1" applyAlignment="1">
      <alignment horizontal="left" vertical="center" wrapText="1"/>
    </xf>
    <xf numFmtId="2" fontId="11" fillId="18" borderId="0" xfId="56" applyNumberFormat="1" applyFont="1" applyFill="1" applyBorder="1" applyProtection="1">
      <alignment/>
      <protection locked="0"/>
    </xf>
    <xf numFmtId="2" fontId="0" fillId="18" borderId="0" xfId="56" applyNumberFormat="1" applyFont="1" applyFill="1" applyBorder="1" applyProtection="1">
      <alignment/>
      <protection locked="0"/>
    </xf>
    <xf numFmtId="2" fontId="0" fillId="18" borderId="0" xfId="56" applyNumberFormat="1" applyFont="1" applyFill="1" applyBorder="1" applyProtection="1">
      <alignment/>
      <protection/>
    </xf>
    <xf numFmtId="2" fontId="11" fillId="18" borderId="0" xfId="56" applyNumberFormat="1" applyFont="1" applyFill="1" applyBorder="1" applyProtection="1">
      <alignment/>
      <protection/>
    </xf>
    <xf numFmtId="2" fontId="0" fillId="18" borderId="16" xfId="56" applyNumberFormat="1" applyFont="1" applyFill="1" applyBorder="1" applyProtection="1">
      <alignment/>
      <protection/>
    </xf>
    <xf numFmtId="181" fontId="11" fillId="18" borderId="13" xfId="56" applyNumberFormat="1" applyFont="1" applyFill="1" applyBorder="1" applyProtection="1">
      <alignment/>
      <protection locked="0"/>
    </xf>
    <xf numFmtId="181" fontId="0" fillId="18" borderId="13" xfId="56" applyNumberFormat="1" applyFont="1" applyFill="1" applyBorder="1" applyProtection="1">
      <alignment/>
      <protection locked="0"/>
    </xf>
    <xf numFmtId="181" fontId="0" fillId="18" borderId="13" xfId="56" applyNumberFormat="1" applyFont="1" applyFill="1" applyBorder="1" applyProtection="1">
      <alignment/>
      <protection/>
    </xf>
    <xf numFmtId="181" fontId="0" fillId="18" borderId="25" xfId="56" applyNumberFormat="1" applyFont="1" applyFill="1" applyBorder="1" applyProtection="1">
      <alignment/>
      <protection/>
    </xf>
    <xf numFmtId="181" fontId="11" fillId="18" borderId="13" xfId="56" applyNumberFormat="1" applyFont="1" applyFill="1" applyBorder="1" applyProtection="1">
      <alignment/>
      <protection/>
    </xf>
    <xf numFmtId="49" fontId="8" fillId="18" borderId="26" xfId="56" applyNumberFormat="1" applyFont="1" applyFill="1" applyBorder="1" applyAlignment="1" applyProtection="1">
      <alignment horizontal="center" vertical="center" wrapText="1"/>
      <protection/>
    </xf>
    <xf numFmtId="49" fontId="8" fillId="18" borderId="17" xfId="56" applyNumberFormat="1" applyFont="1" applyFill="1" applyBorder="1" applyAlignment="1" applyProtection="1">
      <alignment horizontal="center" vertical="center" wrapText="1"/>
      <protection/>
    </xf>
    <xf numFmtId="49" fontId="8" fillId="18" borderId="17" xfId="56" applyNumberFormat="1" applyFont="1" applyFill="1" applyBorder="1" applyAlignment="1" applyProtection="1">
      <alignment horizontal="center" vertical="center"/>
      <protection/>
    </xf>
    <xf numFmtId="49" fontId="8" fillId="18" borderId="18" xfId="56" applyNumberFormat="1" applyFont="1" applyFill="1" applyBorder="1" applyAlignment="1" applyProtection="1">
      <alignment horizontal="center" vertical="center"/>
      <protection/>
    </xf>
    <xf numFmtId="180" fontId="9" fillId="18" borderId="26" xfId="56" applyFont="1" applyFill="1" applyBorder="1" applyAlignment="1" applyProtection="1">
      <alignment horizontal="center" vertical="center"/>
      <protection/>
    </xf>
    <xf numFmtId="180" fontId="9" fillId="18" borderId="17" xfId="56" applyFont="1" applyFill="1" applyBorder="1" applyAlignment="1" applyProtection="1">
      <alignment horizontal="center" vertical="center"/>
      <protection/>
    </xf>
    <xf numFmtId="180" fontId="9" fillId="18" borderId="18" xfId="56" applyFont="1" applyFill="1" applyBorder="1" applyAlignment="1" applyProtection="1">
      <alignment horizontal="center" vertical="center"/>
      <protection/>
    </xf>
    <xf numFmtId="180" fontId="10" fillId="18" borderId="11" xfId="56" applyFont="1" applyFill="1" applyBorder="1" applyAlignment="1" applyProtection="1">
      <alignment horizontal="center" vertical="center"/>
      <protection locked="0"/>
    </xf>
    <xf numFmtId="180" fontId="10" fillId="18" borderId="12" xfId="56" applyFont="1" applyFill="1" applyBorder="1" applyAlignment="1" applyProtection="1">
      <alignment horizontal="center" vertical="center"/>
      <protection locked="0"/>
    </xf>
    <xf numFmtId="180" fontId="8" fillId="18" borderId="26" xfId="56" applyFont="1" applyFill="1" applyBorder="1" applyAlignment="1" applyProtection="1">
      <alignment horizontal="center" vertical="center"/>
      <protection/>
    </xf>
    <xf numFmtId="180" fontId="8" fillId="18" borderId="17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aterial Prices Index v1.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3E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FF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95250</xdr:rowOff>
    </xdr:from>
    <xdr:to>
      <xdr:col>15</xdr:col>
      <xdr:colOff>819150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9525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8"/>
  <sheetViews>
    <sheetView tabSelected="1" zoomScalePageLayoutView="0" workbookViewId="0" topLeftCell="A1">
      <selection activeCell="A3" sqref="A3"/>
    </sheetView>
  </sheetViews>
  <sheetFormatPr defaultColWidth="7.28125" defaultRowHeight="12.75"/>
  <cols>
    <col min="1" max="1" width="2.140625" style="1" customWidth="1"/>
    <col min="2" max="2" width="7.7109375" style="51" customWidth="1"/>
    <col min="3" max="3" width="46.140625" style="52" customWidth="1"/>
    <col min="4" max="10" width="8.421875" style="1" customWidth="1"/>
    <col min="11" max="11" width="8.421875" style="67" customWidth="1"/>
    <col min="12" max="15" width="8.421875" style="1" customWidth="1"/>
    <col min="16" max="16" width="12.8515625" style="53" customWidth="1"/>
    <col min="17" max="17" width="2.140625" style="1" customWidth="1"/>
    <col min="18" max="18" width="7.28125" style="1" customWidth="1"/>
    <col min="19" max="19" width="8.8515625" style="1" customWidth="1"/>
    <col min="20" max="16384" width="7.28125" style="1" customWidth="1"/>
  </cols>
  <sheetData>
    <row r="1" spans="1:17" ht="33.75" customHeight="1">
      <c r="A1" s="5"/>
      <c r="B1" s="75" t="s">
        <v>0</v>
      </c>
      <c r="C1" s="48"/>
      <c r="D1" s="5"/>
      <c r="E1" s="5"/>
      <c r="F1" s="5"/>
      <c r="G1" s="5"/>
      <c r="H1" s="5"/>
      <c r="I1" s="5"/>
      <c r="J1" s="5"/>
      <c r="K1" s="76"/>
      <c r="L1" s="5"/>
      <c r="M1" s="5"/>
      <c r="N1" s="5"/>
      <c r="O1" s="5"/>
      <c r="P1" s="77"/>
      <c r="Q1" s="5"/>
    </row>
    <row r="2" spans="1:17" s="4" customFormat="1" ht="23.25" customHeight="1" thickBo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54"/>
      <c r="L2" s="102"/>
      <c r="M2" s="3"/>
      <c r="N2" s="3"/>
      <c r="O2" s="3"/>
      <c r="P2" s="3"/>
      <c r="Q2" s="2"/>
    </row>
    <row r="3" spans="1:17" ht="9" customHeight="1" thickTop="1">
      <c r="A3" s="5"/>
      <c r="B3" s="6"/>
      <c r="C3" s="7"/>
      <c r="D3" s="8"/>
      <c r="E3" s="8"/>
      <c r="F3" s="8"/>
      <c r="G3" s="8"/>
      <c r="H3" s="8"/>
      <c r="I3" s="8"/>
      <c r="J3" s="8"/>
      <c r="K3" s="55"/>
      <c r="L3" s="103"/>
      <c r="M3" s="8"/>
      <c r="N3" s="9"/>
      <c r="O3" s="8"/>
      <c r="P3" s="10"/>
      <c r="Q3" s="5"/>
    </row>
    <row r="4" spans="1:17" ht="13.5" customHeight="1">
      <c r="A4" s="5"/>
      <c r="B4" s="6"/>
      <c r="C4" s="7"/>
      <c r="D4" s="8"/>
      <c r="E4" s="8"/>
      <c r="F4" s="8"/>
      <c r="G4" s="8"/>
      <c r="H4" s="8"/>
      <c r="I4" s="8"/>
      <c r="J4" s="8"/>
      <c r="K4" s="55"/>
      <c r="L4" s="103"/>
      <c r="M4" s="11"/>
      <c r="N4" s="12"/>
      <c r="O4" s="13"/>
      <c r="P4" s="13" t="s">
        <v>2</v>
      </c>
      <c r="Q4" s="5"/>
    </row>
    <row r="5" spans="1:17" s="4" customFormat="1" ht="15" customHeight="1">
      <c r="A5" s="14"/>
      <c r="B5" s="119" t="s">
        <v>3</v>
      </c>
      <c r="C5" s="123" t="s">
        <v>4</v>
      </c>
      <c r="D5" s="126">
        <v>2007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128" t="s">
        <v>5</v>
      </c>
      <c r="Q5" s="14"/>
    </row>
    <row r="6" spans="1:17" s="4" customFormat="1" ht="4.5" customHeight="1">
      <c r="A6" s="14"/>
      <c r="B6" s="120"/>
      <c r="C6" s="124"/>
      <c r="D6" s="15"/>
      <c r="E6" s="15"/>
      <c r="F6" s="15"/>
      <c r="G6" s="15"/>
      <c r="H6" s="15"/>
      <c r="I6" s="15"/>
      <c r="J6" s="15"/>
      <c r="K6" s="56"/>
      <c r="L6" s="15"/>
      <c r="M6" s="15"/>
      <c r="N6" s="15"/>
      <c r="O6" s="16"/>
      <c r="P6" s="129"/>
      <c r="Q6" s="14"/>
    </row>
    <row r="7" spans="1:17" s="4" customFormat="1" ht="12" customHeight="1">
      <c r="A7" s="14"/>
      <c r="B7" s="121"/>
      <c r="C7" s="124"/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57" t="s">
        <v>13</v>
      </c>
      <c r="L7" s="104" t="s">
        <v>14</v>
      </c>
      <c r="M7" s="17" t="s">
        <v>15</v>
      </c>
      <c r="N7" s="17" t="s">
        <v>16</v>
      </c>
      <c r="O7" s="18" t="s">
        <v>17</v>
      </c>
      <c r="P7" s="129"/>
      <c r="Q7" s="14"/>
    </row>
    <row r="8" spans="1:17" s="4" customFormat="1" ht="4.5" customHeight="1">
      <c r="A8" s="14"/>
      <c r="B8" s="122"/>
      <c r="C8" s="125"/>
      <c r="D8" s="19"/>
      <c r="E8" s="19"/>
      <c r="F8" s="19"/>
      <c r="G8" s="19"/>
      <c r="H8" s="19"/>
      <c r="I8" s="19"/>
      <c r="J8" s="19"/>
      <c r="K8" s="58"/>
      <c r="L8" s="105"/>
      <c r="M8" s="19"/>
      <c r="N8" s="19"/>
      <c r="O8" s="20"/>
      <c r="P8" s="21"/>
      <c r="Q8" s="14"/>
    </row>
    <row r="9" spans="1:72" ht="22.5" customHeight="1">
      <c r="A9" s="5"/>
      <c r="B9" s="78" t="s">
        <v>18</v>
      </c>
      <c r="C9" s="79" t="s">
        <v>19</v>
      </c>
      <c r="D9" s="80">
        <v>109.61045985340253</v>
      </c>
      <c r="E9" s="81">
        <v>109.37784500443782</v>
      </c>
      <c r="F9" s="81">
        <v>109.62710950254498</v>
      </c>
      <c r="G9" s="22">
        <v>110.89960571894274</v>
      </c>
      <c r="H9" s="22">
        <v>110.87965202644875</v>
      </c>
      <c r="I9" s="22">
        <v>106.93373829171321</v>
      </c>
      <c r="J9" s="22">
        <v>108.97228259153057</v>
      </c>
      <c r="K9" s="59">
        <v>112.50627974846168</v>
      </c>
      <c r="L9" s="22">
        <v>113.99</v>
      </c>
      <c r="M9" s="109">
        <v>111.04721874223854</v>
      </c>
      <c r="N9" s="22">
        <v>111.35065165405068</v>
      </c>
      <c r="O9" s="114">
        <v>112.26192893119818</v>
      </c>
      <c r="P9" s="82">
        <f aca="true" t="shared" si="0" ref="P9:P38">AVERAGE(D9:O9)</f>
        <v>110.62139767208079</v>
      </c>
      <c r="Q9" s="5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</row>
    <row r="10" spans="1:72" ht="12.75" customHeight="1">
      <c r="A10" s="5"/>
      <c r="B10" s="83" t="s">
        <v>20</v>
      </c>
      <c r="C10" s="84" t="s">
        <v>21</v>
      </c>
      <c r="D10" s="85">
        <v>110.68616028338127</v>
      </c>
      <c r="E10" s="86">
        <v>110.52722080583867</v>
      </c>
      <c r="F10" s="86">
        <v>110.52716565277228</v>
      </c>
      <c r="G10" s="24">
        <v>111.86823114407512</v>
      </c>
      <c r="H10" s="24">
        <v>111.77628873683457</v>
      </c>
      <c r="I10" s="24">
        <v>107.52747549902955</v>
      </c>
      <c r="J10" s="24">
        <v>109.70532196344105</v>
      </c>
      <c r="K10" s="60">
        <v>113.68033943680076</v>
      </c>
      <c r="L10" s="24">
        <v>115.72</v>
      </c>
      <c r="M10" s="110">
        <v>112.39330987210575</v>
      </c>
      <c r="N10" s="24">
        <v>112.95588520020048</v>
      </c>
      <c r="O10" s="115">
        <v>113.97565477569405</v>
      </c>
      <c r="P10" s="82">
        <f t="shared" si="0"/>
        <v>111.77858778084779</v>
      </c>
      <c r="Q10" s="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</row>
    <row r="11" spans="1:72" ht="12.75" customHeight="1">
      <c r="A11" s="5"/>
      <c r="B11" s="87" t="s">
        <v>22</v>
      </c>
      <c r="C11" s="88" t="s">
        <v>23</v>
      </c>
      <c r="D11" s="85">
        <v>104.21453086252131</v>
      </c>
      <c r="E11" s="86">
        <v>107.45949717057417</v>
      </c>
      <c r="F11" s="86">
        <v>108.59662027771203</v>
      </c>
      <c r="G11" s="24">
        <v>108.86183827227002</v>
      </c>
      <c r="H11" s="24">
        <v>109.25384341350995</v>
      </c>
      <c r="I11" s="24">
        <v>109.10995150197323</v>
      </c>
      <c r="J11" s="24">
        <v>109.00683906697138</v>
      </c>
      <c r="K11" s="60">
        <v>112.44274097239284</v>
      </c>
      <c r="L11" s="24">
        <v>113.39</v>
      </c>
      <c r="M11" s="110">
        <v>114.8530954068061</v>
      </c>
      <c r="N11" s="24">
        <v>115.8846064010702</v>
      </c>
      <c r="O11" s="115">
        <v>115.80378132550236</v>
      </c>
      <c r="P11" s="82">
        <f t="shared" si="0"/>
        <v>110.73977872260862</v>
      </c>
      <c r="Q11" s="5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</row>
    <row r="12" spans="1:72" ht="12.75" customHeight="1">
      <c r="A12" s="5"/>
      <c r="B12" s="89" t="s">
        <v>24</v>
      </c>
      <c r="C12" s="88" t="s">
        <v>25</v>
      </c>
      <c r="D12" s="85">
        <v>108.4798427470072</v>
      </c>
      <c r="E12" s="86">
        <v>108.86190813266168</v>
      </c>
      <c r="F12" s="86">
        <v>110.60048177466655</v>
      </c>
      <c r="G12" s="24">
        <v>111.17724385024502</v>
      </c>
      <c r="H12" s="24">
        <v>111.4835248368175</v>
      </c>
      <c r="I12" s="24">
        <v>110.19562964106886</v>
      </c>
      <c r="J12" s="24">
        <v>110.39636357012316</v>
      </c>
      <c r="K12" s="60">
        <v>110.13829542688464</v>
      </c>
      <c r="L12" s="24">
        <v>112.15</v>
      </c>
      <c r="M12" s="110">
        <v>112.43859586860847</v>
      </c>
      <c r="N12" s="24">
        <v>112.81224425762986</v>
      </c>
      <c r="O12" s="115">
        <v>113.50325158689678</v>
      </c>
      <c r="P12" s="82">
        <f t="shared" si="0"/>
        <v>111.01978180771748</v>
      </c>
      <c r="Q12" s="5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</row>
    <row r="13" spans="1:72" ht="12.75" customHeight="1">
      <c r="A13" s="5"/>
      <c r="B13" s="89" t="s">
        <v>26</v>
      </c>
      <c r="C13" s="88" t="s">
        <v>27</v>
      </c>
      <c r="D13" s="85">
        <v>105.87358942966559</v>
      </c>
      <c r="E13" s="86">
        <v>105.60812977184445</v>
      </c>
      <c r="F13" s="86">
        <v>106.084426160116</v>
      </c>
      <c r="G13" s="24">
        <v>105.65757116349897</v>
      </c>
      <c r="H13" s="24">
        <v>105.50386993225956</v>
      </c>
      <c r="I13" s="24">
        <v>105.40288243694214</v>
      </c>
      <c r="J13" s="24">
        <v>106.82083897529685</v>
      </c>
      <c r="K13" s="60">
        <v>107.04627451485332</v>
      </c>
      <c r="L13" s="24">
        <v>107.29</v>
      </c>
      <c r="M13" s="110">
        <v>106.32529717849323</v>
      </c>
      <c r="N13" s="24">
        <v>104.57252894964637</v>
      </c>
      <c r="O13" s="115">
        <v>105.27797787578146</v>
      </c>
      <c r="P13" s="82">
        <f t="shared" si="0"/>
        <v>105.95528219903315</v>
      </c>
      <c r="Q13" s="5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</row>
    <row r="14" spans="1:72" ht="12.75" customHeight="1">
      <c r="A14" s="5"/>
      <c r="B14" s="89" t="s">
        <v>28</v>
      </c>
      <c r="C14" s="88" t="s">
        <v>29</v>
      </c>
      <c r="D14" s="85">
        <v>107.00201121188431</v>
      </c>
      <c r="E14" s="86">
        <v>107.2459390559217</v>
      </c>
      <c r="F14" s="86">
        <v>109.23276034976244</v>
      </c>
      <c r="G14" s="24">
        <v>109.82149867825464</v>
      </c>
      <c r="H14" s="24">
        <v>110.13214805743026</v>
      </c>
      <c r="I14" s="24">
        <v>110.97170841103681</v>
      </c>
      <c r="J14" s="24">
        <v>111.406193529112</v>
      </c>
      <c r="K14" s="60">
        <v>109.4119126169048</v>
      </c>
      <c r="L14" s="24">
        <v>113.39</v>
      </c>
      <c r="M14" s="110">
        <v>113.7064950976233</v>
      </c>
      <c r="N14" s="24">
        <v>114.84172179491297</v>
      </c>
      <c r="O14" s="115">
        <v>112.47984128710321</v>
      </c>
      <c r="P14" s="82">
        <f t="shared" si="0"/>
        <v>110.8035191741622</v>
      </c>
      <c r="Q14" s="5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</row>
    <row r="15" spans="1:72" ht="12.75" customHeight="1">
      <c r="A15" s="5"/>
      <c r="B15" s="89" t="s">
        <v>30</v>
      </c>
      <c r="C15" s="88" t="s">
        <v>31</v>
      </c>
      <c r="D15" s="85">
        <v>109.81886042445196</v>
      </c>
      <c r="E15" s="86">
        <v>109.31091860507453</v>
      </c>
      <c r="F15" s="86">
        <v>109.43978925803889</v>
      </c>
      <c r="G15" s="24">
        <v>110.56045324300057</v>
      </c>
      <c r="H15" s="24">
        <v>111.78044934781022</v>
      </c>
      <c r="I15" s="24">
        <v>110.55381634000098</v>
      </c>
      <c r="J15" s="24">
        <v>110.63827841687267</v>
      </c>
      <c r="K15" s="60">
        <v>110.90913178355538</v>
      </c>
      <c r="L15" s="24">
        <v>111.71</v>
      </c>
      <c r="M15" s="110">
        <v>113.02872502231558</v>
      </c>
      <c r="N15" s="24">
        <v>115.38901349117974</v>
      </c>
      <c r="O15" s="115">
        <v>114.78059965832516</v>
      </c>
      <c r="P15" s="82">
        <f t="shared" si="0"/>
        <v>111.4933362992188</v>
      </c>
      <c r="Q15" s="5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</row>
    <row r="16" spans="1:72" ht="12.75" customHeight="1">
      <c r="A16" s="5"/>
      <c r="B16" s="89" t="s">
        <v>32</v>
      </c>
      <c r="C16" s="88" t="s">
        <v>33</v>
      </c>
      <c r="D16" s="85">
        <v>106.25780910379143</v>
      </c>
      <c r="E16" s="86">
        <v>109.63912309917644</v>
      </c>
      <c r="F16" s="86">
        <v>115.7192130064334</v>
      </c>
      <c r="G16" s="24">
        <v>116.54548631029678</v>
      </c>
      <c r="H16" s="24">
        <v>142.83160966069482</v>
      </c>
      <c r="I16" s="24">
        <v>113.56614248641928</v>
      </c>
      <c r="J16" s="24">
        <v>116.55879539218122</v>
      </c>
      <c r="K16" s="60">
        <v>125.39573405860396</v>
      </c>
      <c r="L16" s="24">
        <v>129.7</v>
      </c>
      <c r="M16" s="110">
        <v>117.92104404116915</v>
      </c>
      <c r="N16" s="24">
        <v>118.4994491271097</v>
      </c>
      <c r="O16" s="115">
        <v>117.39760056157469</v>
      </c>
      <c r="P16" s="82">
        <f t="shared" si="0"/>
        <v>119.16933390395424</v>
      </c>
      <c r="Q16" s="5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</row>
    <row r="17" spans="1:72" ht="12.75" customHeight="1">
      <c r="A17" s="5"/>
      <c r="B17" s="89" t="s">
        <v>34</v>
      </c>
      <c r="C17" s="88" t="s">
        <v>35</v>
      </c>
      <c r="D17" s="85">
        <v>137.2577889464241</v>
      </c>
      <c r="E17" s="86">
        <v>128.53175652929838</v>
      </c>
      <c r="F17" s="86">
        <v>116.46804712732556</v>
      </c>
      <c r="G17" s="24">
        <v>122.92505568093267</v>
      </c>
      <c r="H17" s="24">
        <v>99.59387292297158</v>
      </c>
      <c r="I17" s="24">
        <v>93.81931769524294</v>
      </c>
      <c r="J17" s="24">
        <v>105.72479265574641</v>
      </c>
      <c r="K17" s="60">
        <v>124.88527560992712</v>
      </c>
      <c r="L17" s="24">
        <v>125.69</v>
      </c>
      <c r="M17" s="110">
        <v>109.0612298942486</v>
      </c>
      <c r="N17" s="24">
        <v>110.65345322883238</v>
      </c>
      <c r="O17" s="115">
        <v>121.02613146030697</v>
      </c>
      <c r="P17" s="82">
        <f t="shared" si="0"/>
        <v>116.30306014593806</v>
      </c>
      <c r="Q17" s="5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</row>
    <row r="18" spans="1:72" ht="12.75" customHeight="1">
      <c r="A18" s="5"/>
      <c r="B18" s="89" t="s">
        <v>36</v>
      </c>
      <c r="C18" s="88" t="s">
        <v>37</v>
      </c>
      <c r="D18" s="85">
        <v>101.65738910285403</v>
      </c>
      <c r="E18" s="86">
        <v>101.86370187436664</v>
      </c>
      <c r="F18" s="86">
        <v>102.19805679291767</v>
      </c>
      <c r="G18" s="24">
        <v>102.28921026067027</v>
      </c>
      <c r="H18" s="24">
        <v>102.66416896447762</v>
      </c>
      <c r="I18" s="24">
        <v>103.81241150707187</v>
      </c>
      <c r="J18" s="24">
        <v>103.38076591243838</v>
      </c>
      <c r="K18" s="60">
        <v>103.66637614835022</v>
      </c>
      <c r="L18" s="24">
        <v>104.28</v>
      </c>
      <c r="M18" s="110">
        <v>103.73156399134581</v>
      </c>
      <c r="N18" s="24">
        <v>99.53285203723945</v>
      </c>
      <c r="O18" s="115">
        <v>99.19643783024854</v>
      </c>
      <c r="P18" s="82">
        <f t="shared" si="0"/>
        <v>102.35607786849836</v>
      </c>
      <c r="Q18" s="5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</row>
    <row r="19" spans="1:72" ht="12.75" customHeight="1">
      <c r="A19" s="5"/>
      <c r="B19" s="89" t="s">
        <v>38</v>
      </c>
      <c r="C19" s="88" t="s">
        <v>39</v>
      </c>
      <c r="D19" s="85">
        <v>102.93453164202602</v>
      </c>
      <c r="E19" s="86">
        <v>101.80975163208265</v>
      </c>
      <c r="F19" s="86">
        <v>103.03216660399403</v>
      </c>
      <c r="G19" s="24">
        <v>103.93781204535246</v>
      </c>
      <c r="H19" s="24">
        <v>103.92437566187463</v>
      </c>
      <c r="I19" s="24">
        <v>104.20541199779824</v>
      </c>
      <c r="J19" s="24">
        <v>104.1941969590746</v>
      </c>
      <c r="K19" s="60">
        <v>104.26422857995227</v>
      </c>
      <c r="L19" s="24">
        <v>104.14</v>
      </c>
      <c r="M19" s="110">
        <v>104.21834917183087</v>
      </c>
      <c r="N19" s="24">
        <v>104.4896321214951</v>
      </c>
      <c r="O19" s="115">
        <v>104.45638609130334</v>
      </c>
      <c r="P19" s="82">
        <f t="shared" si="0"/>
        <v>103.80057020889869</v>
      </c>
      <c r="Q19" s="5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</row>
    <row r="20" spans="1:72" s="26" customFormat="1" ht="12.75" customHeight="1">
      <c r="A20" s="5"/>
      <c r="B20" s="78" t="s">
        <v>40</v>
      </c>
      <c r="C20" s="90" t="s">
        <v>41</v>
      </c>
      <c r="D20" s="85">
        <v>100.2560262799963</v>
      </c>
      <c r="E20" s="86">
        <v>99.38272063203485</v>
      </c>
      <c r="F20" s="86">
        <v>101.80010187570664</v>
      </c>
      <c r="G20" s="24">
        <v>102.47631058547121</v>
      </c>
      <c r="H20" s="24">
        <v>103.08238030187809</v>
      </c>
      <c r="I20" s="24">
        <v>101.77052080930474</v>
      </c>
      <c r="J20" s="24">
        <v>102.59767501480617</v>
      </c>
      <c r="K20" s="60">
        <v>102.29650102224234</v>
      </c>
      <c r="L20" s="24">
        <v>99.01</v>
      </c>
      <c r="M20" s="110">
        <v>99.34143178969195</v>
      </c>
      <c r="N20" s="24">
        <v>97.39132788808512</v>
      </c>
      <c r="O20" s="115">
        <v>97.35914175309594</v>
      </c>
      <c r="P20" s="82">
        <f t="shared" si="0"/>
        <v>100.56367816269277</v>
      </c>
      <c r="Q20" s="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</row>
    <row r="21" spans="1:72" ht="12.75" customHeight="1">
      <c r="A21" s="5"/>
      <c r="B21" s="89" t="s">
        <v>42</v>
      </c>
      <c r="C21" s="88" t="s">
        <v>43</v>
      </c>
      <c r="D21" s="85">
        <v>102.06586403845793</v>
      </c>
      <c r="E21" s="86">
        <v>102.23837707457263</v>
      </c>
      <c r="F21" s="86">
        <v>102.16060921204937</v>
      </c>
      <c r="G21" s="24">
        <v>101.6855626341753</v>
      </c>
      <c r="H21" s="24">
        <v>102.24210359971487</v>
      </c>
      <c r="I21" s="24">
        <v>102.3617090008739</v>
      </c>
      <c r="J21" s="24">
        <v>102.01851723772083</v>
      </c>
      <c r="K21" s="60">
        <v>101.89694725625016</v>
      </c>
      <c r="L21" s="24">
        <v>102.05</v>
      </c>
      <c r="M21" s="110">
        <v>101.16528474792615</v>
      </c>
      <c r="N21" s="24">
        <v>101.14847376350684</v>
      </c>
      <c r="O21" s="115">
        <v>101.06217668734418</v>
      </c>
      <c r="P21" s="82">
        <f t="shared" si="0"/>
        <v>101.84130210438269</v>
      </c>
      <c r="Q21" s="5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</row>
    <row r="22" spans="1:72" ht="12.75" customHeight="1">
      <c r="A22" s="5"/>
      <c r="B22" s="89" t="s">
        <v>44</v>
      </c>
      <c r="C22" s="88" t="s">
        <v>45</v>
      </c>
      <c r="D22" s="85">
        <v>99.74259712865968</v>
      </c>
      <c r="E22" s="86">
        <v>98.57260532918723</v>
      </c>
      <c r="F22" s="86">
        <v>101.69783029092856</v>
      </c>
      <c r="G22" s="24">
        <v>102.70063624541334</v>
      </c>
      <c r="H22" s="24">
        <v>103.32075667128609</v>
      </c>
      <c r="I22" s="24">
        <v>101.60280784715746</v>
      </c>
      <c r="J22" s="24">
        <v>102.76197509341198</v>
      </c>
      <c r="K22" s="60">
        <v>102.4098496083394</v>
      </c>
      <c r="L22" s="24">
        <v>98.15</v>
      </c>
      <c r="M22" s="110">
        <v>98.82402669515743</v>
      </c>
      <c r="N22" s="24">
        <v>96.32547090214985</v>
      </c>
      <c r="O22" s="115">
        <v>96.3086353887702</v>
      </c>
      <c r="P22" s="82">
        <f t="shared" si="0"/>
        <v>100.20143260003842</v>
      </c>
      <c r="Q22" s="5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</row>
    <row r="23" spans="1:72" s="4" customFormat="1" ht="22.5" customHeight="1">
      <c r="A23" s="5"/>
      <c r="B23" s="78" t="s">
        <v>46</v>
      </c>
      <c r="C23" s="79" t="s">
        <v>47</v>
      </c>
      <c r="D23" s="80">
        <v>100.8681428607697</v>
      </c>
      <c r="E23" s="81">
        <v>101.33186904430978</v>
      </c>
      <c r="F23" s="81">
        <v>101.53605143014084</v>
      </c>
      <c r="G23" s="22">
        <v>102.1391046406067</v>
      </c>
      <c r="H23" s="22">
        <v>102.21432229067503</v>
      </c>
      <c r="I23" s="22">
        <v>102.23938321414698</v>
      </c>
      <c r="J23" s="22">
        <v>102.0071482099605</v>
      </c>
      <c r="K23" s="59">
        <v>101.97491341883983</v>
      </c>
      <c r="L23" s="22">
        <v>102.34</v>
      </c>
      <c r="M23" s="109">
        <v>101.77995749539802</v>
      </c>
      <c r="N23" s="22">
        <v>102.32166805333459</v>
      </c>
      <c r="O23" s="114">
        <v>101.30986579224604</v>
      </c>
      <c r="P23" s="82">
        <f t="shared" si="0"/>
        <v>101.83853553753566</v>
      </c>
      <c r="Q23" s="5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</row>
    <row r="24" spans="1:72" ht="12.75" customHeight="1">
      <c r="A24" s="5"/>
      <c r="B24" s="83" t="s">
        <v>48</v>
      </c>
      <c r="C24" s="84" t="s">
        <v>49</v>
      </c>
      <c r="D24" s="85">
        <v>102.92335635370696</v>
      </c>
      <c r="E24" s="86">
        <v>103.23915968709072</v>
      </c>
      <c r="F24" s="86">
        <v>104.07843517048944</v>
      </c>
      <c r="G24" s="24">
        <v>106.58046164373336</v>
      </c>
      <c r="H24" s="24">
        <v>106.94942109556922</v>
      </c>
      <c r="I24" s="24">
        <v>107.05392041797114</v>
      </c>
      <c r="J24" s="24">
        <v>106.08554426843875</v>
      </c>
      <c r="K24" s="60">
        <v>105.95113127150167</v>
      </c>
      <c r="L24" s="24">
        <v>107.21</v>
      </c>
      <c r="M24" s="110">
        <v>104.86476380965978</v>
      </c>
      <c r="N24" s="24">
        <v>107.06812610370226</v>
      </c>
      <c r="O24" s="115">
        <v>102.81466786858354</v>
      </c>
      <c r="P24" s="82">
        <f t="shared" si="0"/>
        <v>105.40158230753724</v>
      </c>
      <c r="Q24" s="5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</row>
    <row r="25" spans="1:72" ht="12.75" customHeight="1">
      <c r="A25" s="5"/>
      <c r="B25" s="87" t="s">
        <v>50</v>
      </c>
      <c r="C25" s="88" t="s">
        <v>51</v>
      </c>
      <c r="D25" s="85">
        <v>99.89310218394606</v>
      </c>
      <c r="E25" s="86">
        <v>99.38382138632875</v>
      </c>
      <c r="F25" s="86">
        <v>101.03498047678883</v>
      </c>
      <c r="G25" s="24">
        <v>101.58461445956203</v>
      </c>
      <c r="H25" s="24">
        <v>101.29424542393875</v>
      </c>
      <c r="I25" s="24">
        <v>101.30126087223276</v>
      </c>
      <c r="J25" s="24">
        <v>100.99061872858722</v>
      </c>
      <c r="K25" s="60">
        <v>100.7874352677822</v>
      </c>
      <c r="L25" s="24">
        <v>101.52</v>
      </c>
      <c r="M25" s="110">
        <v>100.97383685242045</v>
      </c>
      <c r="N25" s="24">
        <v>101.73961512600721</v>
      </c>
      <c r="O25" s="115">
        <v>98.07794238558516</v>
      </c>
      <c r="P25" s="82">
        <f t="shared" si="0"/>
        <v>100.71512276359829</v>
      </c>
      <c r="Q25" s="5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</row>
    <row r="26" spans="1:72" ht="12.75" customHeight="1">
      <c r="A26" s="5"/>
      <c r="B26" s="87" t="s">
        <v>52</v>
      </c>
      <c r="C26" s="88" t="s">
        <v>53</v>
      </c>
      <c r="D26" s="85">
        <v>100.44590275525663</v>
      </c>
      <c r="E26" s="86">
        <v>102.88993208224089</v>
      </c>
      <c r="F26" s="86">
        <v>103.9331196420407</v>
      </c>
      <c r="G26" s="24">
        <v>101.15859317049176</v>
      </c>
      <c r="H26" s="24">
        <v>103.86692828535796</v>
      </c>
      <c r="I26" s="24">
        <v>103.86692828535796</v>
      </c>
      <c r="J26" s="24">
        <v>103.86692828535796</v>
      </c>
      <c r="K26" s="60">
        <v>103.93801399664554</v>
      </c>
      <c r="L26" s="24">
        <v>104.21</v>
      </c>
      <c r="M26" s="110">
        <v>104.21386907777821</v>
      </c>
      <c r="N26" s="24">
        <v>104.21386907777821</v>
      </c>
      <c r="O26" s="115">
        <v>97.66764294879506</v>
      </c>
      <c r="P26" s="82">
        <f t="shared" si="0"/>
        <v>102.85597730059175</v>
      </c>
      <c r="Q26" s="5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</row>
    <row r="27" spans="1:72" ht="12.75" customHeight="1">
      <c r="A27" s="5"/>
      <c r="B27" s="87" t="s">
        <v>54</v>
      </c>
      <c r="C27" s="88" t="s">
        <v>55</v>
      </c>
      <c r="D27" s="85">
        <v>106.26244647557021</v>
      </c>
      <c r="E27" s="86">
        <v>105.852462227896</v>
      </c>
      <c r="F27" s="86">
        <v>106.06536174564744</v>
      </c>
      <c r="G27" s="24">
        <v>112.86562274323133</v>
      </c>
      <c r="H27" s="24">
        <v>112.28202669629488</v>
      </c>
      <c r="I27" s="24">
        <v>112.508411378082</v>
      </c>
      <c r="J27" s="24">
        <v>110.56406538764313</v>
      </c>
      <c r="K27" s="60">
        <v>110.35275968415908</v>
      </c>
      <c r="L27" s="24">
        <v>112.51</v>
      </c>
      <c r="M27" s="110">
        <v>107.67628175153192</v>
      </c>
      <c r="N27" s="24">
        <v>112.06342872988404</v>
      </c>
      <c r="O27" s="115">
        <v>108.77755249866749</v>
      </c>
      <c r="P27" s="82">
        <f t="shared" si="0"/>
        <v>109.8150349432173</v>
      </c>
      <c r="Q27" s="5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</row>
    <row r="28" spans="1:72" ht="12.75" customHeight="1">
      <c r="A28" s="5"/>
      <c r="B28" s="83" t="s">
        <v>56</v>
      </c>
      <c r="C28" s="84" t="s">
        <v>57</v>
      </c>
      <c r="D28" s="85">
        <v>100.21977193740258</v>
      </c>
      <c r="E28" s="86">
        <v>100.73016425819439</v>
      </c>
      <c r="F28" s="86">
        <v>100.73398989300705</v>
      </c>
      <c r="G28" s="24">
        <v>100.73796225271558</v>
      </c>
      <c r="H28" s="24">
        <v>100.72051135817867</v>
      </c>
      <c r="I28" s="24">
        <v>100.72051135817867</v>
      </c>
      <c r="J28" s="24">
        <v>100.72051135817867</v>
      </c>
      <c r="K28" s="60">
        <v>100.72051135817867</v>
      </c>
      <c r="L28" s="24">
        <v>100.81</v>
      </c>
      <c r="M28" s="110">
        <v>100.80677455101782</v>
      </c>
      <c r="N28" s="24">
        <v>100.82427354934953</v>
      </c>
      <c r="O28" s="115">
        <v>100.83513656578242</v>
      </c>
      <c r="P28" s="82">
        <f t="shared" si="0"/>
        <v>100.71500987001535</v>
      </c>
      <c r="Q28" s="5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  <row r="29" spans="1:72" ht="12.75" customHeight="1">
      <c r="A29" s="5"/>
      <c r="B29" s="87" t="s">
        <v>58</v>
      </c>
      <c r="C29" s="88" t="s">
        <v>59</v>
      </c>
      <c r="D29" s="85">
        <v>100.21977193740258</v>
      </c>
      <c r="E29" s="86">
        <v>100.73016425819439</v>
      </c>
      <c r="F29" s="86">
        <v>100.73398989300705</v>
      </c>
      <c r="G29" s="24">
        <v>100.73796225271558</v>
      </c>
      <c r="H29" s="24">
        <v>100.72051135817867</v>
      </c>
      <c r="I29" s="24">
        <v>100.72051135817867</v>
      </c>
      <c r="J29" s="24">
        <v>100.72051135817867</v>
      </c>
      <c r="K29" s="60">
        <v>100.72051135817867</v>
      </c>
      <c r="L29" s="24">
        <v>100.81</v>
      </c>
      <c r="M29" s="110">
        <v>100.80677455101782</v>
      </c>
      <c r="N29" s="24">
        <v>100.82427354934953</v>
      </c>
      <c r="O29" s="115">
        <v>100.83513656578242</v>
      </c>
      <c r="P29" s="82">
        <f t="shared" si="0"/>
        <v>100.71500987001535</v>
      </c>
      <c r="Q29" s="5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</row>
    <row r="30" spans="1:17" s="28" customFormat="1" ht="22.5" customHeight="1">
      <c r="A30" s="5"/>
      <c r="B30" s="78" t="s">
        <v>60</v>
      </c>
      <c r="C30" s="79" t="s">
        <v>61</v>
      </c>
      <c r="D30" s="80">
        <v>89.81312125457963</v>
      </c>
      <c r="E30" s="81">
        <v>89.7028149051691</v>
      </c>
      <c r="F30" s="81">
        <v>99.19354020866773</v>
      </c>
      <c r="G30" s="22">
        <v>103.19125482465995</v>
      </c>
      <c r="H30" s="22">
        <v>104.22671098084963</v>
      </c>
      <c r="I30" s="22">
        <v>104.77046417506615</v>
      </c>
      <c r="J30" s="22">
        <v>90.18467752742927</v>
      </c>
      <c r="K30" s="59">
        <v>89.02054962264832</v>
      </c>
      <c r="L30" s="22">
        <v>94.92</v>
      </c>
      <c r="M30" s="109">
        <v>109.0397199590376</v>
      </c>
      <c r="N30" s="22">
        <v>112.55509802649279</v>
      </c>
      <c r="O30" s="114">
        <v>113.05873137045049</v>
      </c>
      <c r="P30" s="82">
        <f t="shared" si="0"/>
        <v>99.97305690458755</v>
      </c>
      <c r="Q30" s="5"/>
    </row>
    <row r="31" spans="1:17" s="28" customFormat="1" ht="12.75" customHeight="1">
      <c r="A31" s="5"/>
      <c r="B31" s="83" t="s">
        <v>62</v>
      </c>
      <c r="C31" s="84" t="s">
        <v>63</v>
      </c>
      <c r="D31" s="85">
        <v>92.0274807466985</v>
      </c>
      <c r="E31" s="86">
        <v>91.97463190796235</v>
      </c>
      <c r="F31" s="86">
        <v>100.98041020656551</v>
      </c>
      <c r="G31" s="24">
        <v>104.8045262134183</v>
      </c>
      <c r="H31" s="24">
        <v>105.95458472538647</v>
      </c>
      <c r="I31" s="24">
        <v>106.65425562226734</v>
      </c>
      <c r="J31" s="24">
        <v>92.11600261518876</v>
      </c>
      <c r="K31" s="60">
        <v>90.95856806527475</v>
      </c>
      <c r="L31" s="24">
        <v>97.22</v>
      </c>
      <c r="M31" s="110">
        <v>111.42587476362608</v>
      </c>
      <c r="N31" s="24">
        <v>114.32154580241742</v>
      </c>
      <c r="O31" s="115">
        <v>114.43249111871313</v>
      </c>
      <c r="P31" s="82">
        <f t="shared" si="0"/>
        <v>101.90586431562656</v>
      </c>
      <c r="Q31" s="5"/>
    </row>
    <row r="32" spans="1:17" s="28" customFormat="1" ht="12.75" customHeight="1">
      <c r="A32" s="5"/>
      <c r="B32" s="87" t="s">
        <v>64</v>
      </c>
      <c r="C32" s="88" t="s">
        <v>65</v>
      </c>
      <c r="D32" s="85">
        <v>88.18978296679522</v>
      </c>
      <c r="E32" s="86">
        <v>89.25844458673764</v>
      </c>
      <c r="F32" s="86">
        <v>89.32773228889205</v>
      </c>
      <c r="G32" s="24">
        <v>89.32773228889205</v>
      </c>
      <c r="H32" s="24">
        <v>90.05244587241309</v>
      </c>
      <c r="I32" s="24">
        <v>90.05244587241309</v>
      </c>
      <c r="J32" s="24">
        <v>85.87384622293156</v>
      </c>
      <c r="K32" s="60">
        <v>88.19995443881227</v>
      </c>
      <c r="L32" s="24">
        <v>88.2</v>
      </c>
      <c r="M32" s="110">
        <v>88.92466802233328</v>
      </c>
      <c r="N32" s="24">
        <v>88.92466802233328</v>
      </c>
      <c r="O32" s="115">
        <v>88.92466802233328</v>
      </c>
      <c r="P32" s="82">
        <f t="shared" si="0"/>
        <v>88.77136571707392</v>
      </c>
      <c r="Q32" s="5"/>
    </row>
    <row r="33" spans="1:17" s="28" customFormat="1" ht="12.75" customHeight="1">
      <c r="A33" s="5"/>
      <c r="B33" s="87" t="s">
        <v>66</v>
      </c>
      <c r="C33" s="88" t="s">
        <v>67</v>
      </c>
      <c r="D33" s="85">
        <v>91.9770242984545</v>
      </c>
      <c r="E33" s="86">
        <v>91.88478759168179</v>
      </c>
      <c r="F33" s="86">
        <v>102.02930202129151</v>
      </c>
      <c r="G33" s="24">
        <v>106.37459542081595</v>
      </c>
      <c r="H33" s="24">
        <v>107.73278079534907</v>
      </c>
      <c r="I33" s="24">
        <v>108.65474799025095</v>
      </c>
      <c r="J33" s="24">
        <v>92.48609612119249</v>
      </c>
      <c r="K33" s="60">
        <v>90.76505040348884</v>
      </c>
      <c r="L33" s="24">
        <v>97.08</v>
      </c>
      <c r="M33" s="110">
        <v>112.82097502333866</v>
      </c>
      <c r="N33" s="24">
        <v>115.8396014293266</v>
      </c>
      <c r="O33" s="115">
        <v>116.03629475650254</v>
      </c>
      <c r="P33" s="82">
        <f t="shared" si="0"/>
        <v>102.8067713209744</v>
      </c>
      <c r="Q33" s="5"/>
    </row>
    <row r="34" spans="1:72" ht="12.75" customHeight="1">
      <c r="A34" s="5"/>
      <c r="B34" s="87" t="s">
        <v>68</v>
      </c>
      <c r="C34" s="88" t="s">
        <v>69</v>
      </c>
      <c r="D34" s="85">
        <v>95.82866121578672</v>
      </c>
      <c r="E34" s="86">
        <v>95.82866121578672</v>
      </c>
      <c r="F34" s="86">
        <v>108.46377635705359</v>
      </c>
      <c r="G34" s="24">
        <v>109.8738356423486</v>
      </c>
      <c r="H34" s="24">
        <v>111.11956398715701</v>
      </c>
      <c r="I34" s="24">
        <v>111.11956398715701</v>
      </c>
      <c r="J34" s="24">
        <v>93.20276618102038</v>
      </c>
      <c r="K34" s="60">
        <v>92.1652921613794</v>
      </c>
      <c r="L34" s="24">
        <v>107.78</v>
      </c>
      <c r="M34" s="110">
        <v>112.54919464935574</v>
      </c>
      <c r="N34" s="24">
        <v>112.61379850474924</v>
      </c>
      <c r="O34" s="115">
        <v>112.61379850474924</v>
      </c>
      <c r="P34" s="82">
        <f t="shared" si="0"/>
        <v>105.26324270054529</v>
      </c>
      <c r="Q34" s="5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</row>
    <row r="35" spans="1:72" ht="12.75" customHeight="1">
      <c r="A35" s="5"/>
      <c r="B35" s="87" t="s">
        <v>70</v>
      </c>
      <c r="C35" s="88" t="s">
        <v>71</v>
      </c>
      <c r="D35" s="85">
        <v>108.06538443682884</v>
      </c>
      <c r="E35" s="86">
        <v>108.06538443682885</v>
      </c>
      <c r="F35" s="86">
        <v>109.47070803294736</v>
      </c>
      <c r="G35" s="24">
        <v>109.47070803294737</v>
      </c>
      <c r="H35" s="24">
        <v>109.47070803294737</v>
      </c>
      <c r="I35" s="24">
        <v>109.47070803294737</v>
      </c>
      <c r="J35" s="24">
        <v>109.47070803294739</v>
      </c>
      <c r="K35" s="60">
        <v>109.47070803294739</v>
      </c>
      <c r="L35" s="24">
        <v>114.54</v>
      </c>
      <c r="M35" s="110">
        <v>116.17996198297331</v>
      </c>
      <c r="N35" s="24">
        <v>116.44035551179059</v>
      </c>
      <c r="O35" s="115">
        <v>116.44035551179059</v>
      </c>
      <c r="P35" s="82">
        <f t="shared" si="0"/>
        <v>111.37964083982472</v>
      </c>
      <c r="Q35" s="5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</row>
    <row r="36" spans="1:72" ht="12.75" customHeight="1">
      <c r="A36" s="5"/>
      <c r="B36" s="83" t="s">
        <v>72</v>
      </c>
      <c r="C36" s="84" t="s">
        <v>73</v>
      </c>
      <c r="D36" s="85">
        <v>82.09068161874791</v>
      </c>
      <c r="E36" s="86">
        <v>81.77999581000081</v>
      </c>
      <c r="F36" s="86">
        <v>92.96194333157705</v>
      </c>
      <c r="G36" s="24">
        <v>97.56507219250767</v>
      </c>
      <c r="H36" s="24">
        <v>98.2008598315605</v>
      </c>
      <c r="I36" s="24">
        <v>98.2008598315605</v>
      </c>
      <c r="J36" s="24">
        <v>83.44930259825801</v>
      </c>
      <c r="K36" s="60">
        <v>82.26183203881546</v>
      </c>
      <c r="L36" s="24">
        <v>86.9</v>
      </c>
      <c r="M36" s="110">
        <v>100.71815496213094</v>
      </c>
      <c r="N36" s="24">
        <v>106.39472236573026</v>
      </c>
      <c r="O36" s="115">
        <v>108.267830539826</v>
      </c>
      <c r="P36" s="82">
        <f t="shared" si="0"/>
        <v>93.23260459339292</v>
      </c>
      <c r="Q36" s="5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</row>
    <row r="37" spans="1:72" ht="12.75" customHeight="1">
      <c r="A37" s="5"/>
      <c r="B37" s="87" t="s">
        <v>74</v>
      </c>
      <c r="C37" s="88" t="s">
        <v>75</v>
      </c>
      <c r="D37" s="85">
        <v>82.09068161874791</v>
      </c>
      <c r="E37" s="86">
        <v>81.77999581000081</v>
      </c>
      <c r="F37" s="86">
        <v>92.96194333157705</v>
      </c>
      <c r="G37" s="24">
        <v>97.56507219250767</v>
      </c>
      <c r="H37" s="24">
        <v>98.2008598315605</v>
      </c>
      <c r="I37" s="24">
        <v>98.2008598315605</v>
      </c>
      <c r="J37" s="24">
        <v>83.44930259825801</v>
      </c>
      <c r="K37" s="60">
        <v>82.26183203881546</v>
      </c>
      <c r="L37" s="24">
        <v>86.9</v>
      </c>
      <c r="M37" s="110">
        <v>100.71815496213094</v>
      </c>
      <c r="N37" s="24">
        <v>106.39472236573026</v>
      </c>
      <c r="O37" s="115">
        <v>108.267830539826</v>
      </c>
      <c r="P37" s="82">
        <f t="shared" si="0"/>
        <v>93.23260459339292</v>
      </c>
      <c r="Q37" s="5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</row>
    <row r="38" spans="1:72" ht="35.25" customHeight="1">
      <c r="A38" s="5"/>
      <c r="B38" s="108" t="s">
        <v>76</v>
      </c>
      <c r="C38" s="91" t="s">
        <v>307</v>
      </c>
      <c r="D38" s="80">
        <v>105.31747410772458</v>
      </c>
      <c r="E38" s="81">
        <v>105.06260397433574</v>
      </c>
      <c r="F38" s="81">
        <v>104.67486786497999</v>
      </c>
      <c r="G38" s="22">
        <v>104.98017250994806</v>
      </c>
      <c r="H38" s="22">
        <v>105.88292016085755</v>
      </c>
      <c r="I38" s="22">
        <v>106.23855368887658</v>
      </c>
      <c r="J38" s="22">
        <v>107.01256222080681</v>
      </c>
      <c r="K38" s="59">
        <v>107.81661507386032</v>
      </c>
      <c r="L38" s="22">
        <v>108.49</v>
      </c>
      <c r="M38" s="109">
        <v>109.05037006433257</v>
      </c>
      <c r="N38" s="22">
        <v>110.00779282930472</v>
      </c>
      <c r="O38" s="114">
        <v>110.37812374709468</v>
      </c>
      <c r="P38" s="82">
        <f t="shared" si="0"/>
        <v>107.07600468684346</v>
      </c>
      <c r="Q38" s="5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</row>
    <row r="39" spans="1:72" ht="12.75" customHeight="1">
      <c r="A39" s="5"/>
      <c r="B39" s="83" t="s">
        <v>77</v>
      </c>
      <c r="C39" s="84" t="s">
        <v>78</v>
      </c>
      <c r="D39" s="85">
        <v>104.84268913410966</v>
      </c>
      <c r="E39" s="86">
        <v>105.1260785630526</v>
      </c>
      <c r="F39" s="86">
        <v>105.21647519105697</v>
      </c>
      <c r="G39" s="24">
        <v>105.38406893943679</v>
      </c>
      <c r="H39" s="24">
        <v>105.68225781632732</v>
      </c>
      <c r="I39" s="24">
        <v>105.85965119915893</v>
      </c>
      <c r="J39" s="24">
        <v>106.05984373153147</v>
      </c>
      <c r="K39" s="60">
        <v>106.2264375172121</v>
      </c>
      <c r="L39" s="24">
        <v>106.23</v>
      </c>
      <c r="M39" s="110">
        <v>106.5340260434748</v>
      </c>
      <c r="N39" s="24">
        <v>106.75561777760939</v>
      </c>
      <c r="O39" s="115">
        <v>106.90881206312123</v>
      </c>
      <c r="P39" s="82">
        <f aca="true" t="shared" si="1" ref="P39:P54">AVERAGE(D39:O39)</f>
        <v>105.90216316467429</v>
      </c>
      <c r="Q39" s="5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</row>
    <row r="40" spans="1:72" ht="12.75" customHeight="1">
      <c r="A40" s="5"/>
      <c r="B40" s="87" t="s">
        <v>79</v>
      </c>
      <c r="C40" s="88" t="s">
        <v>80</v>
      </c>
      <c r="D40" s="85">
        <v>104.84268913410966</v>
      </c>
      <c r="E40" s="86">
        <v>105.1260785630526</v>
      </c>
      <c r="F40" s="86">
        <v>105.21647519105697</v>
      </c>
      <c r="G40" s="24">
        <v>105.38406893943679</v>
      </c>
      <c r="H40" s="24">
        <v>105.68225781632732</v>
      </c>
      <c r="I40" s="24">
        <v>105.85965119915893</v>
      </c>
      <c r="J40" s="24">
        <v>106.05984373153147</v>
      </c>
      <c r="K40" s="60">
        <v>106.2264375172121</v>
      </c>
      <c r="L40" s="24">
        <v>106.23</v>
      </c>
      <c r="M40" s="110">
        <v>106.5340260434748</v>
      </c>
      <c r="N40" s="24">
        <v>106.75561777760939</v>
      </c>
      <c r="O40" s="115">
        <v>106.90881206312123</v>
      </c>
      <c r="P40" s="82">
        <f t="shared" si="1"/>
        <v>105.90216316467429</v>
      </c>
      <c r="Q40" s="5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</row>
    <row r="41" spans="1:72" ht="12.75" customHeight="1">
      <c r="A41" s="5"/>
      <c r="B41" s="83" t="s">
        <v>81</v>
      </c>
      <c r="C41" s="84" t="s">
        <v>82</v>
      </c>
      <c r="D41" s="85">
        <v>102.35844078245545</v>
      </c>
      <c r="E41" s="86">
        <v>102.33272567207642</v>
      </c>
      <c r="F41" s="86">
        <v>102.34412324718433</v>
      </c>
      <c r="G41" s="24">
        <v>102.35976771433496</v>
      </c>
      <c r="H41" s="24">
        <v>102.70861054229852</v>
      </c>
      <c r="I41" s="24">
        <v>102.6734383318561</v>
      </c>
      <c r="J41" s="24">
        <v>102.67810099651436</v>
      </c>
      <c r="K41" s="60">
        <v>102.67810099651433</v>
      </c>
      <c r="L41" s="24">
        <v>102.9</v>
      </c>
      <c r="M41" s="110">
        <v>102.89846480822482</v>
      </c>
      <c r="N41" s="24">
        <v>102.89846480822482</v>
      </c>
      <c r="O41" s="115">
        <v>102.89846480822482</v>
      </c>
      <c r="P41" s="82">
        <f t="shared" si="1"/>
        <v>102.64405855899241</v>
      </c>
      <c r="Q41" s="5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</row>
    <row r="42" spans="1:72" ht="12.75" customHeight="1">
      <c r="A42" s="5"/>
      <c r="B42" s="87" t="s">
        <v>83</v>
      </c>
      <c r="C42" s="88" t="s">
        <v>84</v>
      </c>
      <c r="D42" s="85">
        <v>102.25610264952034</v>
      </c>
      <c r="E42" s="86">
        <v>102.18860048477546</v>
      </c>
      <c r="F42" s="86">
        <v>102.21851911943376</v>
      </c>
      <c r="G42" s="24">
        <v>102.2595858457042</v>
      </c>
      <c r="H42" s="24">
        <v>102.55578398084216</v>
      </c>
      <c r="I42" s="24">
        <v>102.4634569284309</v>
      </c>
      <c r="J42" s="24">
        <v>102.4756964231588</v>
      </c>
      <c r="K42" s="60">
        <v>102.4756964231588</v>
      </c>
      <c r="L42" s="24">
        <v>103.05</v>
      </c>
      <c r="M42" s="110">
        <v>103.05415142889879</v>
      </c>
      <c r="N42" s="24">
        <v>103.05415142889879</v>
      </c>
      <c r="O42" s="115">
        <v>103.05415142889879</v>
      </c>
      <c r="P42" s="82">
        <f t="shared" si="1"/>
        <v>102.59215801181007</v>
      </c>
      <c r="Q42" s="5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</row>
    <row r="43" spans="1:72" ht="12.75" customHeight="1">
      <c r="A43" s="5"/>
      <c r="B43" s="87" t="s">
        <v>85</v>
      </c>
      <c r="C43" s="88" t="s">
        <v>86</v>
      </c>
      <c r="D43" s="85">
        <v>102.42141809503087</v>
      </c>
      <c r="E43" s="86">
        <v>102.42141809503087</v>
      </c>
      <c r="F43" s="86">
        <v>102.42141809503086</v>
      </c>
      <c r="G43" s="24">
        <v>102.42141809503084</v>
      </c>
      <c r="H43" s="24">
        <v>102.80265765704087</v>
      </c>
      <c r="I43" s="24">
        <v>102.80265765704087</v>
      </c>
      <c r="J43" s="24">
        <v>102.80265765704084</v>
      </c>
      <c r="K43" s="60">
        <v>102.80265765704084</v>
      </c>
      <c r="L43" s="24">
        <v>102.8</v>
      </c>
      <c r="M43" s="110">
        <v>102.80265765704084</v>
      </c>
      <c r="N43" s="24">
        <v>102.80265765704084</v>
      </c>
      <c r="O43" s="115">
        <v>102.80265765704084</v>
      </c>
      <c r="P43" s="82">
        <f t="shared" si="1"/>
        <v>102.67535633161744</v>
      </c>
      <c r="Q43" s="5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</row>
    <row r="44" spans="1:72" ht="12.75" customHeight="1">
      <c r="A44" s="5"/>
      <c r="B44" s="83" t="s">
        <v>87</v>
      </c>
      <c r="C44" s="84" t="s">
        <v>88</v>
      </c>
      <c r="D44" s="85">
        <v>106.11239252813856</v>
      </c>
      <c r="E44" s="86">
        <v>105.71477120802389</v>
      </c>
      <c r="F44" s="86">
        <v>106.10906430857781</v>
      </c>
      <c r="G44" s="24">
        <v>107.27899667100384</v>
      </c>
      <c r="H44" s="24">
        <v>113.88472681924453</v>
      </c>
      <c r="I44" s="24">
        <v>113.72350365431598</v>
      </c>
      <c r="J44" s="24">
        <v>113.70326155078612</v>
      </c>
      <c r="K44" s="60">
        <v>113.50829921613715</v>
      </c>
      <c r="L44" s="24">
        <v>113.45</v>
      </c>
      <c r="M44" s="110">
        <v>114.02652344566502</v>
      </c>
      <c r="N44" s="24">
        <v>114.3402850048367</v>
      </c>
      <c r="O44" s="115">
        <v>114.64276989074308</v>
      </c>
      <c r="P44" s="82">
        <f t="shared" si="1"/>
        <v>111.3745495247894</v>
      </c>
      <c r="Q44" s="5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</row>
    <row r="45" spans="1:72" ht="12.75" customHeight="1">
      <c r="A45" s="5"/>
      <c r="B45" s="87" t="s">
        <v>89</v>
      </c>
      <c r="C45" s="88" t="s">
        <v>90</v>
      </c>
      <c r="D45" s="85">
        <v>100</v>
      </c>
      <c r="E45" s="86">
        <v>100</v>
      </c>
      <c r="F45" s="86">
        <v>100</v>
      </c>
      <c r="G45" s="24">
        <v>100</v>
      </c>
      <c r="H45" s="24">
        <v>110.0324</v>
      </c>
      <c r="I45" s="24">
        <v>110.0324</v>
      </c>
      <c r="J45" s="24">
        <v>110.0324</v>
      </c>
      <c r="K45" s="60">
        <v>110.0324</v>
      </c>
      <c r="L45" s="24">
        <v>110.03</v>
      </c>
      <c r="M45" s="110">
        <v>110.0324</v>
      </c>
      <c r="N45" s="24">
        <v>110.0324</v>
      </c>
      <c r="O45" s="115">
        <v>110.0324</v>
      </c>
      <c r="P45" s="82">
        <f t="shared" si="1"/>
        <v>106.68806666666667</v>
      </c>
      <c r="Q45" s="5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</row>
    <row r="46" spans="1:72" ht="12.75" customHeight="1">
      <c r="A46" s="5"/>
      <c r="B46" s="87" t="s">
        <v>91</v>
      </c>
      <c r="C46" s="88" t="s">
        <v>92</v>
      </c>
      <c r="D46" s="85">
        <v>108.4625189231448</v>
      </c>
      <c r="E46" s="86">
        <v>108.4625189231448</v>
      </c>
      <c r="F46" s="86">
        <v>109.34212306961744</v>
      </c>
      <c r="G46" s="24">
        <v>112.4296971033618</v>
      </c>
      <c r="H46" s="24">
        <v>112.4296971033618</v>
      </c>
      <c r="I46" s="24">
        <v>112.4296971033618</v>
      </c>
      <c r="J46" s="24">
        <v>112.4296971033618</v>
      </c>
      <c r="K46" s="60">
        <v>112.4296971033618</v>
      </c>
      <c r="L46" s="24">
        <v>112.43</v>
      </c>
      <c r="M46" s="110">
        <v>114.33647526994473</v>
      </c>
      <c r="N46" s="24">
        <v>114.81390223295944</v>
      </c>
      <c r="O46" s="115">
        <v>115.60894634708004</v>
      </c>
      <c r="P46" s="82">
        <f t="shared" si="1"/>
        <v>112.13374752355837</v>
      </c>
      <c r="Q46" s="5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</row>
    <row r="47" spans="1:72" ht="12.75" customHeight="1">
      <c r="A47" s="5"/>
      <c r="B47" s="87" t="s">
        <v>93</v>
      </c>
      <c r="C47" s="88" t="s">
        <v>94</v>
      </c>
      <c r="D47" s="85">
        <v>119.90045553995265</v>
      </c>
      <c r="E47" s="86">
        <v>119.90045553995266</v>
      </c>
      <c r="F47" s="86">
        <v>119.90045553995269</v>
      </c>
      <c r="G47" s="24">
        <v>119.90045553995269</v>
      </c>
      <c r="H47" s="24">
        <v>133.65967174534015</v>
      </c>
      <c r="I47" s="24">
        <v>133.65967174534015</v>
      </c>
      <c r="J47" s="24">
        <v>133.65967174534018</v>
      </c>
      <c r="K47" s="60">
        <v>133.6596717453402</v>
      </c>
      <c r="L47" s="24">
        <v>133.66</v>
      </c>
      <c r="M47" s="110">
        <v>133.6596717453402</v>
      </c>
      <c r="N47" s="24">
        <v>133.6596717453402</v>
      </c>
      <c r="O47" s="115">
        <v>133.6596717453402</v>
      </c>
      <c r="P47" s="82">
        <f t="shared" si="1"/>
        <v>129.07329369809932</v>
      </c>
      <c r="Q47" s="5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</row>
    <row r="48" spans="1:72" ht="12.75" customHeight="1">
      <c r="A48" s="5"/>
      <c r="B48" s="87" t="s">
        <v>95</v>
      </c>
      <c r="C48" s="88" t="s">
        <v>96</v>
      </c>
      <c r="D48" s="85">
        <v>107.20207361606447</v>
      </c>
      <c r="E48" s="86">
        <v>101.43656447440176</v>
      </c>
      <c r="F48" s="86">
        <v>103.08564525499797</v>
      </c>
      <c r="G48" s="24">
        <v>105.76963460410762</v>
      </c>
      <c r="H48" s="24">
        <v>104.59568731714941</v>
      </c>
      <c r="I48" s="24">
        <v>102.25795142568536</v>
      </c>
      <c r="J48" s="24">
        <v>101.96444092450257</v>
      </c>
      <c r="K48" s="60">
        <v>99.13748707209244</v>
      </c>
      <c r="L48" s="24">
        <v>98.24</v>
      </c>
      <c r="M48" s="110">
        <v>97.83288937980042</v>
      </c>
      <c r="N48" s="24">
        <v>100.1743322838467</v>
      </c>
      <c r="O48" s="115">
        <v>100.88328410168144</v>
      </c>
      <c r="P48" s="82">
        <f t="shared" si="1"/>
        <v>101.88166587119419</v>
      </c>
      <c r="Q48" s="5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</row>
    <row r="49" spans="1:72" ht="12.75" customHeight="1">
      <c r="A49" s="5"/>
      <c r="B49" s="83" t="s">
        <v>97</v>
      </c>
      <c r="C49" s="84" t="s">
        <v>98</v>
      </c>
      <c r="D49" s="85">
        <v>108.64375991229055</v>
      </c>
      <c r="E49" s="86">
        <v>107.34516856309475</v>
      </c>
      <c r="F49" s="86">
        <v>105.59863091599263</v>
      </c>
      <c r="G49" s="24">
        <v>106.16184040775354</v>
      </c>
      <c r="H49" s="24">
        <v>107.00243468188195</v>
      </c>
      <c r="I49" s="24">
        <v>108.15331848162194</v>
      </c>
      <c r="J49" s="24">
        <v>110.79124709461557</v>
      </c>
      <c r="K49" s="60">
        <v>113.6502700918861</v>
      </c>
      <c r="L49" s="24">
        <v>116.04</v>
      </c>
      <c r="M49" s="110">
        <v>117.52348079195608</v>
      </c>
      <c r="N49" s="24">
        <v>120.7414227080353</v>
      </c>
      <c r="O49" s="115">
        <v>121.82792014113645</v>
      </c>
      <c r="P49" s="82">
        <f t="shared" si="1"/>
        <v>111.95662448252206</v>
      </c>
      <c r="Q49" s="5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</row>
    <row r="50" spans="1:72" ht="12.75" customHeight="1">
      <c r="A50" s="5"/>
      <c r="B50" s="87" t="s">
        <v>99</v>
      </c>
      <c r="C50" s="88" t="s">
        <v>100</v>
      </c>
      <c r="D50" s="85">
        <v>109.77206541138176</v>
      </c>
      <c r="E50" s="86">
        <v>108.47915028556251</v>
      </c>
      <c r="F50" s="86">
        <v>104.90030846163471</v>
      </c>
      <c r="G50" s="24">
        <v>104.30003032189465</v>
      </c>
      <c r="H50" s="24">
        <v>105.22437984579489</v>
      </c>
      <c r="I50" s="24">
        <v>107.10166702320048</v>
      </c>
      <c r="J50" s="24">
        <v>111.20882830980878</v>
      </c>
      <c r="K50" s="60">
        <v>115.35410710255728</v>
      </c>
      <c r="L50" s="24">
        <v>118.58</v>
      </c>
      <c r="M50" s="110">
        <v>119.9853840985935</v>
      </c>
      <c r="N50" s="24">
        <v>122.13376595356151</v>
      </c>
      <c r="O50" s="115">
        <v>125.76449395428698</v>
      </c>
      <c r="P50" s="82">
        <f t="shared" si="1"/>
        <v>112.73368173068975</v>
      </c>
      <c r="Q50" s="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</row>
    <row r="51" spans="1:72" ht="12.75" customHeight="1">
      <c r="A51" s="5"/>
      <c r="B51" s="87" t="s">
        <v>101</v>
      </c>
      <c r="C51" s="88" t="s">
        <v>102</v>
      </c>
      <c r="D51" s="85">
        <v>115.00327746670243</v>
      </c>
      <c r="E51" s="86">
        <v>115.00327746670243</v>
      </c>
      <c r="F51" s="86">
        <v>115.91971152098087</v>
      </c>
      <c r="G51" s="24">
        <v>117.70650686204505</v>
      </c>
      <c r="H51" s="24">
        <v>120.1363900963199</v>
      </c>
      <c r="I51" s="24">
        <v>119.74291972898192</v>
      </c>
      <c r="J51" s="24">
        <v>119.74291972898192</v>
      </c>
      <c r="K51" s="60">
        <v>121.62988517188265</v>
      </c>
      <c r="L51" s="24">
        <v>124.03</v>
      </c>
      <c r="M51" s="110">
        <v>131.3372522345517</v>
      </c>
      <c r="N51" s="24">
        <v>136.04687243613927</v>
      </c>
      <c r="O51" s="115">
        <v>140.01780345646208</v>
      </c>
      <c r="P51" s="82">
        <f t="shared" si="1"/>
        <v>123.02640134747918</v>
      </c>
      <c r="Q51" s="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</row>
    <row r="52" spans="1:72" ht="12.75" customHeight="1">
      <c r="A52" s="5"/>
      <c r="B52" s="87" t="s">
        <v>103</v>
      </c>
      <c r="C52" s="88" t="s">
        <v>104</v>
      </c>
      <c r="D52" s="85">
        <v>104.62874951940317</v>
      </c>
      <c r="E52" s="86">
        <v>102.30664536842576</v>
      </c>
      <c r="F52" s="86">
        <v>104.42307036479654</v>
      </c>
      <c r="G52" s="24">
        <v>108.37285835983234</v>
      </c>
      <c r="H52" s="24">
        <v>108.37285835983234</v>
      </c>
      <c r="I52" s="24">
        <v>108.37285835983234</v>
      </c>
      <c r="J52" s="24">
        <v>108.37285835983234</v>
      </c>
      <c r="K52" s="60">
        <v>108.37285835983234</v>
      </c>
      <c r="L52" s="24">
        <v>108.37</v>
      </c>
      <c r="M52" s="110">
        <v>107.7182968294507</v>
      </c>
      <c r="N52" s="24">
        <v>114.65580519771679</v>
      </c>
      <c r="O52" s="115">
        <v>106.2852374481276</v>
      </c>
      <c r="P52" s="82">
        <f t="shared" si="1"/>
        <v>107.52100804392352</v>
      </c>
      <c r="Q52" s="5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</row>
    <row r="53" spans="1:72" ht="12.75" customHeight="1">
      <c r="A53" s="5"/>
      <c r="B53" s="87" t="s">
        <v>105</v>
      </c>
      <c r="C53" s="88" t="s">
        <v>106</v>
      </c>
      <c r="D53" s="85">
        <v>98.8566072257273</v>
      </c>
      <c r="E53" s="86">
        <v>98.8566072257273</v>
      </c>
      <c r="F53" s="86">
        <v>100.11195503677364</v>
      </c>
      <c r="G53" s="24">
        <v>100.11195503677364</v>
      </c>
      <c r="H53" s="24">
        <v>100.21640859105844</v>
      </c>
      <c r="I53" s="24">
        <v>99.68001854882543</v>
      </c>
      <c r="J53" s="24">
        <v>99.16098294125872</v>
      </c>
      <c r="K53" s="60">
        <v>98.89524310302818</v>
      </c>
      <c r="L53" s="24">
        <v>99.93</v>
      </c>
      <c r="M53" s="110">
        <v>99.93121041996055</v>
      </c>
      <c r="N53" s="24">
        <v>99.88232671842128</v>
      </c>
      <c r="O53" s="115">
        <v>99.88232671842128</v>
      </c>
      <c r="P53" s="82">
        <f t="shared" si="1"/>
        <v>99.62630346383132</v>
      </c>
      <c r="Q53" s="5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</row>
    <row r="54" spans="1:72" ht="35.25" customHeight="1">
      <c r="A54" s="5"/>
      <c r="B54" s="108" t="s">
        <v>107</v>
      </c>
      <c r="C54" s="91" t="s">
        <v>308</v>
      </c>
      <c r="D54" s="80">
        <v>99.32725181642341</v>
      </c>
      <c r="E54" s="81">
        <v>99.35837678009129</v>
      </c>
      <c r="F54" s="81">
        <v>100.19449255200018</v>
      </c>
      <c r="G54" s="22">
        <v>100.54741752372094</v>
      </c>
      <c r="H54" s="22">
        <v>100.43771566824446</v>
      </c>
      <c r="I54" s="22">
        <v>101.08716560013356</v>
      </c>
      <c r="J54" s="22">
        <v>99.13533620075705</v>
      </c>
      <c r="K54" s="59">
        <v>99.55748376853406</v>
      </c>
      <c r="L54" s="22">
        <v>101.32</v>
      </c>
      <c r="M54" s="109">
        <v>101.36063753334942</v>
      </c>
      <c r="N54" s="22">
        <v>101.13084387063887</v>
      </c>
      <c r="O54" s="114">
        <v>101.19759555008355</v>
      </c>
      <c r="P54" s="82">
        <f t="shared" si="1"/>
        <v>100.38785973866474</v>
      </c>
      <c r="Q54" s="5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</row>
    <row r="55" spans="1:72" ht="12.75" customHeight="1">
      <c r="A55" s="5"/>
      <c r="B55" s="83" t="s">
        <v>108</v>
      </c>
      <c r="C55" s="84" t="s">
        <v>109</v>
      </c>
      <c r="D55" s="85">
        <v>101.81243987933823</v>
      </c>
      <c r="E55" s="86">
        <v>99.80821577505841</v>
      </c>
      <c r="F55" s="86">
        <v>100.03603482124619</v>
      </c>
      <c r="G55" s="24">
        <v>101.10714744927</v>
      </c>
      <c r="H55" s="24">
        <v>101.17837645891338</v>
      </c>
      <c r="I55" s="24">
        <v>103.33425224373059</v>
      </c>
      <c r="J55" s="24">
        <v>99.95128772283833</v>
      </c>
      <c r="K55" s="60">
        <v>99.38048692438845</v>
      </c>
      <c r="L55" s="24">
        <v>103.12</v>
      </c>
      <c r="M55" s="110">
        <v>103.38472762232432</v>
      </c>
      <c r="N55" s="24">
        <v>102.52823149757931</v>
      </c>
      <c r="O55" s="115">
        <v>102.77345586232678</v>
      </c>
      <c r="P55" s="82">
        <f aca="true" t="shared" si="2" ref="P55:P117">AVERAGE(D55:O55)</f>
        <v>101.5345546880845</v>
      </c>
      <c r="Q55" s="5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</row>
    <row r="56" spans="1:72" ht="12.75" customHeight="1">
      <c r="A56" s="5"/>
      <c r="B56" s="87" t="s">
        <v>110</v>
      </c>
      <c r="C56" s="88" t="s">
        <v>111</v>
      </c>
      <c r="D56" s="85">
        <v>102.43114085042716</v>
      </c>
      <c r="E56" s="86">
        <v>100.30729681440862</v>
      </c>
      <c r="F56" s="86">
        <v>100.16384075080941</v>
      </c>
      <c r="G56" s="24">
        <v>101.10747010618155</v>
      </c>
      <c r="H56" s="24">
        <v>101.18489294275044</v>
      </c>
      <c r="I56" s="24">
        <v>103.52823618711697</v>
      </c>
      <c r="J56" s="24">
        <v>100.41954235260359</v>
      </c>
      <c r="K56" s="60">
        <v>99.607573674035</v>
      </c>
      <c r="L56" s="24">
        <v>103.14</v>
      </c>
      <c r="M56" s="110">
        <v>103.20211417203303</v>
      </c>
      <c r="N56" s="24">
        <v>101.73526037303583</v>
      </c>
      <c r="O56" s="115">
        <v>101.73526037303583</v>
      </c>
      <c r="P56" s="82">
        <f t="shared" si="2"/>
        <v>101.54688571636977</v>
      </c>
      <c r="Q56" s="5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</row>
    <row r="57" spans="1:72" ht="12.75" customHeight="1">
      <c r="A57" s="5"/>
      <c r="B57" s="87" t="s">
        <v>112</v>
      </c>
      <c r="C57" s="88" t="s">
        <v>113</v>
      </c>
      <c r="D57" s="85">
        <v>93.28236296814113</v>
      </c>
      <c r="E57" s="86">
        <v>92.49661935653567</v>
      </c>
      <c r="F57" s="86">
        <v>98.11847286745804</v>
      </c>
      <c r="G57" s="24">
        <v>101.28993569685585</v>
      </c>
      <c r="H57" s="24">
        <v>101.28993569685585</v>
      </c>
      <c r="I57" s="24">
        <v>101.28993569685585</v>
      </c>
      <c r="J57" s="24">
        <v>93.118588929044</v>
      </c>
      <c r="K57" s="60">
        <v>95.87187620768809</v>
      </c>
      <c r="L57" s="24">
        <v>103.41</v>
      </c>
      <c r="M57" s="110">
        <v>106.76661745421436</v>
      </c>
      <c r="N57" s="24">
        <v>114.30764324654112</v>
      </c>
      <c r="O57" s="115">
        <v>118.13927394572043</v>
      </c>
      <c r="P57" s="82">
        <f t="shared" si="2"/>
        <v>101.61510517215919</v>
      </c>
      <c r="Q57" s="5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</row>
    <row r="58" spans="1:72" ht="12.75" customHeight="1">
      <c r="A58" s="5"/>
      <c r="B58" s="87" t="s">
        <v>114</v>
      </c>
      <c r="C58" s="88" t="s">
        <v>115</v>
      </c>
      <c r="D58" s="85">
        <v>100.35744168651286</v>
      </c>
      <c r="E58" s="86">
        <v>100.35744168651286</v>
      </c>
      <c r="F58" s="86">
        <v>100.35744168651286</v>
      </c>
      <c r="G58" s="24">
        <v>100.35744168651286</v>
      </c>
      <c r="H58" s="24">
        <v>100.35744168651286</v>
      </c>
      <c r="I58" s="24">
        <v>100.35744168651286</v>
      </c>
      <c r="J58" s="24">
        <v>100.35744168651286</v>
      </c>
      <c r="K58" s="60">
        <v>100.35744168651286</v>
      </c>
      <c r="L58" s="24">
        <v>100.36</v>
      </c>
      <c r="M58" s="110">
        <v>100.35744168651286</v>
      </c>
      <c r="N58" s="24">
        <v>101.00642416298209</v>
      </c>
      <c r="O58" s="115">
        <v>101.00642416298209</v>
      </c>
      <c r="P58" s="82">
        <f t="shared" si="2"/>
        <v>100.46581862538166</v>
      </c>
      <c r="Q58" s="5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</row>
    <row r="59" spans="1:72" ht="12.75" customHeight="1">
      <c r="A59" s="5"/>
      <c r="B59" s="83" t="s">
        <v>116</v>
      </c>
      <c r="C59" s="84" t="s">
        <v>117</v>
      </c>
      <c r="D59" s="85">
        <v>90.64809250204078</v>
      </c>
      <c r="E59" s="86">
        <v>90.97036597483782</v>
      </c>
      <c r="F59" s="86">
        <v>98.20937161962755</v>
      </c>
      <c r="G59" s="24">
        <v>100.47506527929022</v>
      </c>
      <c r="H59" s="24">
        <v>100.7769030004693</v>
      </c>
      <c r="I59" s="24">
        <v>101.09204120530944</v>
      </c>
      <c r="J59" s="24">
        <v>90.74478005201051</v>
      </c>
      <c r="K59" s="60">
        <v>91.98414374101317</v>
      </c>
      <c r="L59" s="24">
        <v>101.68</v>
      </c>
      <c r="M59" s="110">
        <v>102.17065095907834</v>
      </c>
      <c r="N59" s="24">
        <v>103.1372636945373</v>
      </c>
      <c r="O59" s="115">
        <v>102.826875812783</v>
      </c>
      <c r="P59" s="82">
        <f t="shared" si="2"/>
        <v>97.89296282008313</v>
      </c>
      <c r="Q59" s="5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</row>
    <row r="60" spans="1:72" ht="12.75" customHeight="1">
      <c r="A60" s="5"/>
      <c r="B60" s="87" t="s">
        <v>118</v>
      </c>
      <c r="C60" s="88" t="s">
        <v>119</v>
      </c>
      <c r="D60" s="85">
        <v>90.64809250204078</v>
      </c>
      <c r="E60" s="86">
        <v>90.97036597483782</v>
      </c>
      <c r="F60" s="86">
        <v>98.20937161962755</v>
      </c>
      <c r="G60" s="24">
        <v>100.47506527929022</v>
      </c>
      <c r="H60" s="24">
        <v>100.7769030004693</v>
      </c>
      <c r="I60" s="24">
        <v>101.09204120530944</v>
      </c>
      <c r="J60" s="24">
        <v>90.74478005201051</v>
      </c>
      <c r="K60" s="60">
        <v>91.98414374101317</v>
      </c>
      <c r="L60" s="24">
        <v>101.68</v>
      </c>
      <c r="M60" s="110">
        <v>102.17065095907834</v>
      </c>
      <c r="N60" s="24">
        <v>103.1372636945373</v>
      </c>
      <c r="O60" s="115">
        <v>102.826875812783</v>
      </c>
      <c r="P60" s="82">
        <f t="shared" si="2"/>
        <v>97.89296282008313</v>
      </c>
      <c r="Q60" s="5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</row>
    <row r="61" spans="1:72" ht="12.75" customHeight="1">
      <c r="A61" s="5"/>
      <c r="B61" s="83" t="s">
        <v>120</v>
      </c>
      <c r="C61" s="84" t="s">
        <v>121</v>
      </c>
      <c r="D61" s="85">
        <v>96.12805680910067</v>
      </c>
      <c r="E61" s="86">
        <v>96.75942832097873</v>
      </c>
      <c r="F61" s="86">
        <v>97.22986257911434</v>
      </c>
      <c r="G61" s="24">
        <v>97.24214643622146</v>
      </c>
      <c r="H61" s="24">
        <v>95.87931610863023</v>
      </c>
      <c r="I61" s="24">
        <v>96.15772557005519</v>
      </c>
      <c r="J61" s="24">
        <v>96.10935182792832</v>
      </c>
      <c r="K61" s="60">
        <v>96.1014355714722</v>
      </c>
      <c r="L61" s="24">
        <v>96.31</v>
      </c>
      <c r="M61" s="110">
        <v>95.87995727874649</v>
      </c>
      <c r="N61" s="24">
        <v>96.0764131565819</v>
      </c>
      <c r="O61" s="115">
        <v>96.1609460526515</v>
      </c>
      <c r="P61" s="82">
        <f t="shared" si="2"/>
        <v>96.33621997595675</v>
      </c>
      <c r="Q61" s="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</row>
    <row r="62" spans="1:72" ht="12.75" customHeight="1">
      <c r="A62" s="5"/>
      <c r="B62" s="87" t="s">
        <v>122</v>
      </c>
      <c r="C62" s="88" t="s">
        <v>123</v>
      </c>
      <c r="D62" s="85">
        <v>95.59151665973498</v>
      </c>
      <c r="E62" s="86">
        <v>96.41061271417406</v>
      </c>
      <c r="F62" s="86">
        <v>96.91751196455581</v>
      </c>
      <c r="G62" s="24">
        <v>96.85839955932761</v>
      </c>
      <c r="H62" s="24">
        <v>95.32920250875652</v>
      </c>
      <c r="I62" s="24">
        <v>95.60539083668066</v>
      </c>
      <c r="J62" s="24">
        <v>95.49214147491745</v>
      </c>
      <c r="K62" s="60">
        <v>95.50171679392618</v>
      </c>
      <c r="L62" s="24">
        <v>95.74</v>
      </c>
      <c r="M62" s="110">
        <v>95.22786951164161</v>
      </c>
      <c r="N62" s="24">
        <v>95.41882419473579</v>
      </c>
      <c r="O62" s="115">
        <v>95.31483883138253</v>
      </c>
      <c r="P62" s="82">
        <f t="shared" si="2"/>
        <v>95.78400208748612</v>
      </c>
      <c r="Q62" s="5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</row>
    <row r="63" spans="1:72" ht="12.75" customHeight="1">
      <c r="A63" s="5"/>
      <c r="B63" s="87" t="s">
        <v>124</v>
      </c>
      <c r="C63" s="88" t="s">
        <v>125</v>
      </c>
      <c r="D63" s="85">
        <v>100.58700620153677</v>
      </c>
      <c r="E63" s="86">
        <v>99.02535635135332</v>
      </c>
      <c r="F63" s="86">
        <v>99.37412007375788</v>
      </c>
      <c r="G63" s="24">
        <v>100.44132264248807</v>
      </c>
      <c r="H63" s="24">
        <v>100.31912910183482</v>
      </c>
      <c r="I63" s="24">
        <v>100.87363091945613</v>
      </c>
      <c r="J63" s="24">
        <v>101.02682718684548</v>
      </c>
      <c r="K63" s="60">
        <v>100.75616991481677</v>
      </c>
      <c r="L63" s="24">
        <v>100.71</v>
      </c>
      <c r="M63" s="110">
        <v>101.10679458825436</v>
      </c>
      <c r="N63" s="24">
        <v>101.55560433228646</v>
      </c>
      <c r="O63" s="115">
        <v>102.93120657574563</v>
      </c>
      <c r="P63" s="82">
        <f t="shared" si="2"/>
        <v>100.7255973240313</v>
      </c>
      <c r="Q63" s="5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</row>
    <row r="64" spans="1:17" s="28" customFormat="1" ht="12.75" customHeight="1">
      <c r="A64" s="5"/>
      <c r="B64" s="87" t="s">
        <v>126</v>
      </c>
      <c r="C64" s="88" t="s">
        <v>127</v>
      </c>
      <c r="D64" s="85">
        <v>100</v>
      </c>
      <c r="E64" s="86">
        <v>100</v>
      </c>
      <c r="F64" s="86">
        <v>100</v>
      </c>
      <c r="G64" s="24">
        <v>100</v>
      </c>
      <c r="H64" s="24">
        <v>100</v>
      </c>
      <c r="I64" s="24">
        <v>100</v>
      </c>
      <c r="J64" s="24">
        <v>100.80561017520498</v>
      </c>
      <c r="K64" s="60">
        <v>100.80561017520498</v>
      </c>
      <c r="L64" s="24">
        <v>100.81</v>
      </c>
      <c r="M64" s="110">
        <v>100.80561017520499</v>
      </c>
      <c r="N64" s="24">
        <v>100.80561017520499</v>
      </c>
      <c r="O64" s="115">
        <v>102.5655832960398</v>
      </c>
      <c r="P64" s="82">
        <f t="shared" si="2"/>
        <v>100.54983533307164</v>
      </c>
      <c r="Q64" s="5"/>
    </row>
    <row r="65" spans="1:17" s="28" customFormat="1" ht="12.75" customHeight="1">
      <c r="A65" s="5"/>
      <c r="B65" s="83" t="s">
        <v>128</v>
      </c>
      <c r="C65" s="84" t="s">
        <v>129</v>
      </c>
      <c r="D65" s="85">
        <v>97.02299505025985</v>
      </c>
      <c r="E65" s="86">
        <v>97.81821611914133</v>
      </c>
      <c r="F65" s="86">
        <v>100.17372403808032</v>
      </c>
      <c r="G65" s="24">
        <v>100.53284896731897</v>
      </c>
      <c r="H65" s="24">
        <v>101.0344192933319</v>
      </c>
      <c r="I65" s="24">
        <v>100.74035036606556</v>
      </c>
      <c r="J65" s="24">
        <v>94.2671804327227</v>
      </c>
      <c r="K65" s="60">
        <v>97.77469641956418</v>
      </c>
      <c r="L65" s="24">
        <v>100.88</v>
      </c>
      <c r="M65" s="110">
        <v>101.11078954007696</v>
      </c>
      <c r="N65" s="24">
        <v>101.77094186546195</v>
      </c>
      <c r="O65" s="115">
        <v>101.75126189565863</v>
      </c>
      <c r="P65" s="82">
        <f t="shared" si="2"/>
        <v>99.5731186656402</v>
      </c>
      <c r="Q65" s="5"/>
    </row>
    <row r="66" spans="1:17" s="28" customFormat="1" ht="12.75" customHeight="1">
      <c r="A66" s="5"/>
      <c r="B66" s="87" t="s">
        <v>130</v>
      </c>
      <c r="C66" s="88" t="s">
        <v>131</v>
      </c>
      <c r="D66" s="85">
        <v>97.02299505025985</v>
      </c>
      <c r="E66" s="86">
        <v>97.81821611914133</v>
      </c>
      <c r="F66" s="86">
        <v>100.17372403808032</v>
      </c>
      <c r="G66" s="24">
        <v>100.53284896731897</v>
      </c>
      <c r="H66" s="24">
        <v>101.0344192933319</v>
      </c>
      <c r="I66" s="24">
        <v>100.74035036606556</v>
      </c>
      <c r="J66" s="24">
        <v>94.2671804327227</v>
      </c>
      <c r="K66" s="60">
        <v>97.77469641956418</v>
      </c>
      <c r="L66" s="24">
        <v>100.88</v>
      </c>
      <c r="M66" s="110">
        <v>101.11078954007696</v>
      </c>
      <c r="N66" s="24">
        <v>101.77094186546195</v>
      </c>
      <c r="O66" s="115">
        <v>101.75126189565863</v>
      </c>
      <c r="P66" s="82">
        <f t="shared" si="2"/>
        <v>99.5731186656402</v>
      </c>
      <c r="Q66" s="5"/>
    </row>
    <row r="67" spans="1:17" s="28" customFormat="1" ht="12.75" customHeight="1">
      <c r="A67" s="5"/>
      <c r="B67" s="83" t="s">
        <v>132</v>
      </c>
      <c r="C67" s="84" t="s">
        <v>133</v>
      </c>
      <c r="D67" s="85">
        <v>99.2331449598958</v>
      </c>
      <c r="E67" s="86">
        <v>99.23701808498035</v>
      </c>
      <c r="F67" s="86">
        <v>99.7366269349247</v>
      </c>
      <c r="G67" s="24">
        <v>99.22923794281762</v>
      </c>
      <c r="H67" s="24">
        <v>99.09937444916302</v>
      </c>
      <c r="I67" s="24">
        <v>99.09937444916302</v>
      </c>
      <c r="J67" s="24">
        <v>98.07498321628029</v>
      </c>
      <c r="K67" s="60">
        <v>98.4942069092043</v>
      </c>
      <c r="L67" s="24">
        <v>99.03</v>
      </c>
      <c r="M67" s="110">
        <v>99.10348391977158</v>
      </c>
      <c r="N67" s="24">
        <v>99.09720756688355</v>
      </c>
      <c r="O67" s="115">
        <v>99.0415195784792</v>
      </c>
      <c r="P67" s="82">
        <f t="shared" si="2"/>
        <v>99.03968150096362</v>
      </c>
      <c r="Q67" s="5"/>
    </row>
    <row r="68" spans="1:72" ht="12.75" customHeight="1">
      <c r="A68" s="5"/>
      <c r="B68" s="87" t="s">
        <v>134</v>
      </c>
      <c r="C68" s="88" t="s">
        <v>135</v>
      </c>
      <c r="D68" s="85">
        <v>97.93798646789674</v>
      </c>
      <c r="E68" s="86">
        <v>97.93798646789674</v>
      </c>
      <c r="F68" s="86">
        <v>97.93798646789674</v>
      </c>
      <c r="G68" s="24">
        <v>96.3661835574056</v>
      </c>
      <c r="H68" s="24">
        <v>95.92789426632132</v>
      </c>
      <c r="I68" s="24">
        <v>95.92789426632132</v>
      </c>
      <c r="J68" s="24">
        <v>94.5051007905237</v>
      </c>
      <c r="K68" s="60">
        <v>94.5051007905237</v>
      </c>
      <c r="L68" s="24">
        <v>94.51</v>
      </c>
      <c r="M68" s="110">
        <v>94.5051007905237</v>
      </c>
      <c r="N68" s="24">
        <v>94.5051007905237</v>
      </c>
      <c r="O68" s="115">
        <v>94.3661049544157</v>
      </c>
      <c r="P68" s="82">
        <f t="shared" si="2"/>
        <v>95.74436996752075</v>
      </c>
      <c r="Q68" s="5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</row>
    <row r="69" spans="1:72" ht="12.75" customHeight="1">
      <c r="A69" s="5"/>
      <c r="B69" s="87" t="s">
        <v>136</v>
      </c>
      <c r="C69" s="88" t="s">
        <v>137</v>
      </c>
      <c r="D69" s="85">
        <v>99.77847485126385</v>
      </c>
      <c r="E69" s="86">
        <v>99.78397876585764</v>
      </c>
      <c r="F69" s="86">
        <v>100.49394923683124</v>
      </c>
      <c r="G69" s="24">
        <v>100.43473452614899</v>
      </c>
      <c r="H69" s="24">
        <v>100.43473452614899</v>
      </c>
      <c r="I69" s="24">
        <v>100.43473452614899</v>
      </c>
      <c r="J69" s="24">
        <v>99.57809160607253</v>
      </c>
      <c r="K69" s="60">
        <v>100.17383053812246</v>
      </c>
      <c r="L69" s="24">
        <v>100.93</v>
      </c>
      <c r="M69" s="110">
        <v>101.03964523734959</v>
      </c>
      <c r="N69" s="24">
        <v>101.03072620956137</v>
      </c>
      <c r="O69" s="115">
        <v>101.01011520966381</v>
      </c>
      <c r="P69" s="82">
        <f t="shared" si="2"/>
        <v>100.42691793609747</v>
      </c>
      <c r="Q69" s="5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</row>
    <row r="70" spans="1:72" ht="12.75" customHeight="1">
      <c r="A70" s="5"/>
      <c r="B70" s="83" t="s">
        <v>138</v>
      </c>
      <c r="C70" s="84" t="s">
        <v>139</v>
      </c>
      <c r="D70" s="85">
        <v>101.48153709754928</v>
      </c>
      <c r="E70" s="86">
        <v>101.90241774385044</v>
      </c>
      <c r="F70" s="86">
        <v>101.95720924239703</v>
      </c>
      <c r="G70" s="24">
        <v>101.97114358695464</v>
      </c>
      <c r="H70" s="24">
        <v>102.1579395146928</v>
      </c>
      <c r="I70" s="24">
        <v>102.65754290672938</v>
      </c>
      <c r="J70" s="24">
        <v>102.62329452039788</v>
      </c>
      <c r="K70" s="60">
        <v>102.81077085005504</v>
      </c>
      <c r="L70" s="24">
        <v>103.12</v>
      </c>
      <c r="M70" s="110">
        <v>103.17565688765808</v>
      </c>
      <c r="N70" s="24">
        <v>102.6198345664974</v>
      </c>
      <c r="O70" s="115">
        <v>102.68451018667442</v>
      </c>
      <c r="P70" s="82">
        <f t="shared" si="2"/>
        <v>102.43015475862137</v>
      </c>
      <c r="Q70" s="5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</row>
    <row r="71" spans="1:72" ht="12.75" customHeight="1">
      <c r="A71" s="5"/>
      <c r="B71" s="87" t="s">
        <v>140</v>
      </c>
      <c r="C71" s="88" t="s">
        <v>141</v>
      </c>
      <c r="D71" s="85">
        <v>102.65471533410015</v>
      </c>
      <c r="E71" s="86">
        <v>103.49353340539965</v>
      </c>
      <c r="F71" s="86">
        <v>103.60273324516032</v>
      </c>
      <c r="G71" s="24">
        <v>103.63050449130661</v>
      </c>
      <c r="H71" s="24">
        <v>104.00279008155401</v>
      </c>
      <c r="I71" s="24">
        <v>104.99850313561292</v>
      </c>
      <c r="J71" s="24">
        <v>104.93024586215499</v>
      </c>
      <c r="K71" s="60">
        <v>105.30388749818503</v>
      </c>
      <c r="L71" s="24">
        <v>105.92</v>
      </c>
      <c r="M71" s="110">
        <v>106.01873994519343</v>
      </c>
      <c r="N71" s="24">
        <v>104.91098217225084</v>
      </c>
      <c r="O71" s="115">
        <v>105.03988113554068</v>
      </c>
      <c r="P71" s="82">
        <f t="shared" si="2"/>
        <v>104.5422096922049</v>
      </c>
      <c r="Q71" s="5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</row>
    <row r="72" spans="1:72" ht="12.75" customHeight="1">
      <c r="A72" s="5"/>
      <c r="B72" s="87" t="s">
        <v>142</v>
      </c>
      <c r="C72" s="88" t="s">
        <v>143</v>
      </c>
      <c r="D72" s="85">
        <v>100.30009704243116</v>
      </c>
      <c r="E72" s="86">
        <v>100.30009704243116</v>
      </c>
      <c r="F72" s="86">
        <v>100.30009704243116</v>
      </c>
      <c r="G72" s="24">
        <v>100.30009704243118</v>
      </c>
      <c r="H72" s="24">
        <v>100.30009704243118</v>
      </c>
      <c r="I72" s="24">
        <v>100.30009704243118</v>
      </c>
      <c r="J72" s="24">
        <v>100.30009704243118</v>
      </c>
      <c r="K72" s="60">
        <v>100.30009704243118</v>
      </c>
      <c r="L72" s="24">
        <v>100.3</v>
      </c>
      <c r="M72" s="110">
        <v>100.31255211844991</v>
      </c>
      <c r="N72" s="24">
        <v>100.31255211844991</v>
      </c>
      <c r="O72" s="115">
        <v>100.31255211844991</v>
      </c>
      <c r="P72" s="82">
        <f t="shared" si="2"/>
        <v>100.30320272456659</v>
      </c>
      <c r="Q72" s="5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</row>
    <row r="73" spans="1:72" ht="22.5" customHeight="1">
      <c r="A73" s="5"/>
      <c r="B73" s="78" t="s">
        <v>144</v>
      </c>
      <c r="C73" s="79" t="s">
        <v>145</v>
      </c>
      <c r="D73" s="80">
        <v>102.88256823796381</v>
      </c>
      <c r="E73" s="81">
        <v>104.08344443153119</v>
      </c>
      <c r="F73" s="81">
        <v>104.71906873846804</v>
      </c>
      <c r="G73" s="22">
        <v>107.4794368662606</v>
      </c>
      <c r="H73" s="22">
        <v>108.24828057708856</v>
      </c>
      <c r="I73" s="22">
        <v>108.67649213391259</v>
      </c>
      <c r="J73" s="22">
        <v>108.7350182155223</v>
      </c>
      <c r="K73" s="59">
        <v>108.7350182155223</v>
      </c>
      <c r="L73" s="22">
        <v>109.01</v>
      </c>
      <c r="M73" s="109">
        <v>109.39662121434617</v>
      </c>
      <c r="N73" s="22">
        <v>109.61923808565318</v>
      </c>
      <c r="O73" s="114">
        <v>109.71501493645394</v>
      </c>
      <c r="P73" s="82">
        <f t="shared" si="2"/>
        <v>107.60835013772687</v>
      </c>
      <c r="Q73" s="5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</row>
    <row r="74" spans="1:72" ht="12.75" customHeight="1">
      <c r="A74" s="5"/>
      <c r="B74" s="83" t="s">
        <v>146</v>
      </c>
      <c r="C74" s="84" t="s">
        <v>147</v>
      </c>
      <c r="D74" s="85">
        <v>98.15130262238536</v>
      </c>
      <c r="E74" s="86">
        <v>98.15130262238536</v>
      </c>
      <c r="F74" s="86">
        <v>98.17435850499828</v>
      </c>
      <c r="G74" s="24">
        <v>98.321153063216</v>
      </c>
      <c r="H74" s="24">
        <v>98.3351244959411</v>
      </c>
      <c r="I74" s="24">
        <v>98.36265235953212</v>
      </c>
      <c r="J74" s="24">
        <v>98.41289323912908</v>
      </c>
      <c r="K74" s="60">
        <v>98.41289323912908</v>
      </c>
      <c r="L74" s="24">
        <v>98.5</v>
      </c>
      <c r="M74" s="110">
        <v>98.59786359457149</v>
      </c>
      <c r="N74" s="24">
        <v>98.60391710583022</v>
      </c>
      <c r="O74" s="115">
        <v>98.60391710583022</v>
      </c>
      <c r="P74" s="82">
        <f t="shared" si="2"/>
        <v>98.38561482941236</v>
      </c>
      <c r="Q74" s="5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</row>
    <row r="75" spans="1:72" ht="12.75" customHeight="1">
      <c r="A75" s="5"/>
      <c r="B75" s="87" t="s">
        <v>148</v>
      </c>
      <c r="C75" s="88" t="s">
        <v>149</v>
      </c>
      <c r="D75" s="85">
        <v>97.68226108167465</v>
      </c>
      <c r="E75" s="86">
        <v>97.68226108167465</v>
      </c>
      <c r="F75" s="86">
        <v>97.68226108167465</v>
      </c>
      <c r="G75" s="24">
        <v>97.68226108167467</v>
      </c>
      <c r="H75" s="24">
        <v>97.68226108167467</v>
      </c>
      <c r="I75" s="24">
        <v>97.68226108167467</v>
      </c>
      <c r="J75" s="24">
        <v>97.68226108167467</v>
      </c>
      <c r="K75" s="60">
        <v>97.68226108167467</v>
      </c>
      <c r="L75" s="24">
        <v>97.68</v>
      </c>
      <c r="M75" s="110">
        <v>97.68226108167468</v>
      </c>
      <c r="N75" s="24">
        <v>97.68226108167468</v>
      </c>
      <c r="O75" s="115">
        <v>97.68226108167468</v>
      </c>
      <c r="P75" s="82">
        <f t="shared" si="2"/>
        <v>97.68207265820178</v>
      </c>
      <c r="Q75" s="5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</row>
    <row r="76" spans="1:72" ht="12.75" customHeight="1">
      <c r="A76" s="5"/>
      <c r="B76" s="87" t="s">
        <v>150</v>
      </c>
      <c r="C76" s="88" t="s">
        <v>151</v>
      </c>
      <c r="D76" s="85">
        <v>100.62784195733776</v>
      </c>
      <c r="E76" s="86">
        <v>100.62784195733776</v>
      </c>
      <c r="F76" s="86">
        <v>100.772632900147</v>
      </c>
      <c r="G76" s="24">
        <v>101.69450272575419</v>
      </c>
      <c r="H76" s="24">
        <v>101.78224332326783</v>
      </c>
      <c r="I76" s="24">
        <v>101.95511830661943</v>
      </c>
      <c r="J76" s="24">
        <v>102.2706310304884</v>
      </c>
      <c r="K76" s="60">
        <v>102.2706310304884</v>
      </c>
      <c r="L76" s="24">
        <v>102.82</v>
      </c>
      <c r="M76" s="110">
        <v>103.43224486266672</v>
      </c>
      <c r="N76" s="24">
        <v>103.47026091337148</v>
      </c>
      <c r="O76" s="115">
        <v>103.47026091337148</v>
      </c>
      <c r="P76" s="82">
        <f t="shared" si="2"/>
        <v>102.0995174934042</v>
      </c>
      <c r="Q76" s="5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</row>
    <row r="77" spans="1:72" ht="12.75" customHeight="1">
      <c r="A77" s="5"/>
      <c r="B77" s="83" t="s">
        <v>152</v>
      </c>
      <c r="C77" s="84" t="s">
        <v>153</v>
      </c>
      <c r="D77" s="85">
        <v>105.16405937403512</v>
      </c>
      <c r="E77" s="86">
        <v>107.14593649460569</v>
      </c>
      <c r="F77" s="86">
        <v>108.16112602824151</v>
      </c>
      <c r="G77" s="24">
        <v>111.97327359304931</v>
      </c>
      <c r="H77" s="24">
        <v>112.77518572307106</v>
      </c>
      <c r="I77" s="24">
        <v>113.368760282139</v>
      </c>
      <c r="J77" s="24">
        <v>113.368760282139</v>
      </c>
      <c r="K77" s="60">
        <v>113.36876028213898</v>
      </c>
      <c r="L77" s="24">
        <v>113.75</v>
      </c>
      <c r="M77" s="110">
        <v>114.41306431806025</v>
      </c>
      <c r="N77" s="24">
        <v>114.69409861174718</v>
      </c>
      <c r="O77" s="115">
        <v>114.87126824418083</v>
      </c>
      <c r="P77" s="82">
        <f t="shared" si="2"/>
        <v>111.921191102784</v>
      </c>
      <c r="Q77" s="5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</row>
    <row r="78" spans="1:72" ht="12.75" customHeight="1">
      <c r="A78" s="5"/>
      <c r="B78" s="87" t="s">
        <v>154</v>
      </c>
      <c r="C78" s="88" t="s">
        <v>155</v>
      </c>
      <c r="D78" s="85">
        <v>108.32794808925134</v>
      </c>
      <c r="E78" s="86">
        <v>112.23059798993523</v>
      </c>
      <c r="F78" s="86">
        <v>113.77826777395356</v>
      </c>
      <c r="G78" s="24">
        <v>116.72479367550622</v>
      </c>
      <c r="H78" s="24">
        <v>118.08382830990864</v>
      </c>
      <c r="I78" s="24">
        <v>119.4085919145691</v>
      </c>
      <c r="J78" s="24">
        <v>119.4085919145691</v>
      </c>
      <c r="K78" s="60">
        <v>119.40859191456909</v>
      </c>
      <c r="L78" s="24">
        <v>119.66</v>
      </c>
      <c r="M78" s="110">
        <v>119.9890806588565</v>
      </c>
      <c r="N78" s="24">
        <v>120.11476081231999</v>
      </c>
      <c r="O78" s="115">
        <v>120.48117982485319</v>
      </c>
      <c r="P78" s="82">
        <f t="shared" si="2"/>
        <v>117.30135273985765</v>
      </c>
      <c r="Q78" s="5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</row>
    <row r="79" spans="1:72" ht="12.75" customHeight="1">
      <c r="A79" s="5"/>
      <c r="B79" s="87" t="s">
        <v>156</v>
      </c>
      <c r="C79" s="88" t="s">
        <v>157</v>
      </c>
      <c r="D79" s="85">
        <v>103.79697777938294</v>
      </c>
      <c r="E79" s="86">
        <v>103.79697777938294</v>
      </c>
      <c r="F79" s="86">
        <v>103.79697777938294</v>
      </c>
      <c r="G79" s="24">
        <v>112.8762080878621</v>
      </c>
      <c r="H79" s="24">
        <v>112.8762080878621</v>
      </c>
      <c r="I79" s="24">
        <v>113.22481754230397</v>
      </c>
      <c r="J79" s="24">
        <v>113.22481754230397</v>
      </c>
      <c r="K79" s="60">
        <v>113.22481754230394</v>
      </c>
      <c r="L79" s="24">
        <v>114</v>
      </c>
      <c r="M79" s="110">
        <v>116.8697312391261</v>
      </c>
      <c r="N79" s="24">
        <v>118.122493362446</v>
      </c>
      <c r="O79" s="115">
        <v>118.122493362446</v>
      </c>
      <c r="P79" s="82">
        <f t="shared" si="2"/>
        <v>111.99437667540026</v>
      </c>
      <c r="Q79" s="5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</row>
    <row r="80" spans="1:72" ht="12.75" customHeight="1">
      <c r="A80" s="5"/>
      <c r="B80" s="87" t="s">
        <v>158</v>
      </c>
      <c r="C80" s="88" t="s">
        <v>159</v>
      </c>
      <c r="D80" s="85">
        <v>101.37896911741966</v>
      </c>
      <c r="E80" s="86">
        <v>101.65749241876897</v>
      </c>
      <c r="F80" s="86">
        <v>102.4408723240611</v>
      </c>
      <c r="G80" s="24">
        <v>104.76314986578775</v>
      </c>
      <c r="H80" s="24">
        <v>105.18819760508693</v>
      </c>
      <c r="I80" s="24">
        <v>104.87038905666921</v>
      </c>
      <c r="J80" s="24">
        <v>104.87038905666921</v>
      </c>
      <c r="K80" s="60">
        <v>104.87038905666921</v>
      </c>
      <c r="L80" s="24">
        <v>105.23</v>
      </c>
      <c r="M80" s="110">
        <v>105.23076142347674</v>
      </c>
      <c r="N80" s="24">
        <v>105.23076142347674</v>
      </c>
      <c r="O80" s="115">
        <v>105.23076142347674</v>
      </c>
      <c r="P80" s="82">
        <f t="shared" si="2"/>
        <v>104.24684439763017</v>
      </c>
      <c r="Q80" s="5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</row>
    <row r="81" spans="1:72" ht="12.75" customHeight="1">
      <c r="A81" s="5"/>
      <c r="B81" s="83" t="s">
        <v>160</v>
      </c>
      <c r="C81" s="84" t="s">
        <v>161</v>
      </c>
      <c r="D81" s="85">
        <v>104.48205652460828</v>
      </c>
      <c r="E81" s="86">
        <v>105.35392350908529</v>
      </c>
      <c r="F81" s="86">
        <v>105.89024029242258</v>
      </c>
      <c r="G81" s="24">
        <v>110.29321194178956</v>
      </c>
      <c r="H81" s="24">
        <v>112.52188590891431</v>
      </c>
      <c r="I81" s="24">
        <v>113.18694066873827</v>
      </c>
      <c r="J81" s="24">
        <v>113.47584537695386</v>
      </c>
      <c r="K81" s="60">
        <v>113.47584537695386</v>
      </c>
      <c r="L81" s="24">
        <v>113.74</v>
      </c>
      <c r="M81" s="110">
        <v>113.74216760088848</v>
      </c>
      <c r="N81" s="24">
        <v>114.20548435510032</v>
      </c>
      <c r="O81" s="115">
        <v>114.20548435510032</v>
      </c>
      <c r="P81" s="82">
        <f t="shared" si="2"/>
        <v>111.21442382587959</v>
      </c>
      <c r="Q81" s="5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</row>
    <row r="82" spans="1:72" ht="12.75" customHeight="1">
      <c r="A82" s="5"/>
      <c r="B82" s="87" t="s">
        <v>162</v>
      </c>
      <c r="C82" s="88" t="s">
        <v>163</v>
      </c>
      <c r="D82" s="85">
        <v>104.48205652460828</v>
      </c>
      <c r="E82" s="86">
        <v>105.35392350908529</v>
      </c>
      <c r="F82" s="86">
        <v>105.89024029242258</v>
      </c>
      <c r="G82" s="24">
        <v>110.29321194178956</v>
      </c>
      <c r="H82" s="24">
        <v>112.52188590891431</v>
      </c>
      <c r="I82" s="24">
        <v>113.18694066873827</v>
      </c>
      <c r="J82" s="24">
        <v>113.47584537695386</v>
      </c>
      <c r="K82" s="60">
        <v>113.47584537695386</v>
      </c>
      <c r="L82" s="24">
        <v>113.74</v>
      </c>
      <c r="M82" s="110">
        <v>113.74216760088848</v>
      </c>
      <c r="N82" s="24">
        <v>114.20548435510032</v>
      </c>
      <c r="O82" s="115">
        <v>114.20548435510032</v>
      </c>
      <c r="P82" s="82">
        <f t="shared" si="2"/>
        <v>111.21442382587959</v>
      </c>
      <c r="Q82" s="5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</row>
    <row r="83" spans="1:72" ht="22.5" customHeight="1">
      <c r="A83" s="5"/>
      <c r="B83" s="78" t="s">
        <v>164</v>
      </c>
      <c r="C83" s="79" t="s">
        <v>165</v>
      </c>
      <c r="D83" s="80">
        <v>98.54294973212424</v>
      </c>
      <c r="E83" s="81">
        <v>97.89054656480882</v>
      </c>
      <c r="F83" s="81">
        <v>99.49598276386551</v>
      </c>
      <c r="G83" s="22">
        <v>101.19830460282061</v>
      </c>
      <c r="H83" s="22">
        <v>102.66129641769223</v>
      </c>
      <c r="I83" s="22">
        <v>104.23171130384961</v>
      </c>
      <c r="J83" s="22">
        <v>104.19900419106781</v>
      </c>
      <c r="K83" s="59">
        <v>103.19231441843623</v>
      </c>
      <c r="L83" s="22">
        <v>103.11</v>
      </c>
      <c r="M83" s="109">
        <v>103.43849103998437</v>
      </c>
      <c r="N83" s="22">
        <v>105.0442516370467</v>
      </c>
      <c r="O83" s="114">
        <v>105.55813201937895</v>
      </c>
      <c r="P83" s="82">
        <f t="shared" si="2"/>
        <v>102.38024872425626</v>
      </c>
      <c r="Q83" s="5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</row>
    <row r="84" spans="1:72" ht="12.75" customHeight="1">
      <c r="A84" s="5"/>
      <c r="B84" s="83" t="s">
        <v>166</v>
      </c>
      <c r="C84" s="84" t="s">
        <v>167</v>
      </c>
      <c r="D84" s="85">
        <v>90.77067290063528</v>
      </c>
      <c r="E84" s="86">
        <v>90.39872205836639</v>
      </c>
      <c r="F84" s="86">
        <v>90.3573347456887</v>
      </c>
      <c r="G84" s="24">
        <v>90.3340677953495</v>
      </c>
      <c r="H84" s="24">
        <v>89.36885571747088</v>
      </c>
      <c r="I84" s="24">
        <v>90.07253173359025</v>
      </c>
      <c r="J84" s="24">
        <v>90.34068842632072</v>
      </c>
      <c r="K84" s="60">
        <v>90.34068842632072</v>
      </c>
      <c r="L84" s="24">
        <v>90.27</v>
      </c>
      <c r="M84" s="110">
        <v>90.20505605906277</v>
      </c>
      <c r="N84" s="24">
        <v>90.21178153382415</v>
      </c>
      <c r="O84" s="115">
        <v>90.21178153382415</v>
      </c>
      <c r="P84" s="82">
        <f t="shared" si="2"/>
        <v>90.24018174420445</v>
      </c>
      <c r="Q84" s="5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</row>
    <row r="85" spans="1:72" ht="12.75" customHeight="1">
      <c r="A85" s="5"/>
      <c r="B85" s="87" t="s">
        <v>168</v>
      </c>
      <c r="C85" s="88" t="s">
        <v>169</v>
      </c>
      <c r="D85" s="85">
        <v>90.61947675001669</v>
      </c>
      <c r="E85" s="86">
        <v>90.24554680449128</v>
      </c>
      <c r="F85" s="86">
        <v>90.23446537474962</v>
      </c>
      <c r="G85" s="24">
        <v>90.20740512610192</v>
      </c>
      <c r="H85" s="24">
        <v>89.21445682483699</v>
      </c>
      <c r="I85" s="24">
        <v>89.9409620246854</v>
      </c>
      <c r="J85" s="24">
        <v>90.22937076883954</v>
      </c>
      <c r="K85" s="60">
        <v>90.22937076883954</v>
      </c>
      <c r="L85" s="24">
        <v>90.18</v>
      </c>
      <c r="M85" s="110">
        <v>90.11039412943856</v>
      </c>
      <c r="N85" s="24">
        <v>90.11039412943856</v>
      </c>
      <c r="O85" s="115">
        <v>90.11039412943856</v>
      </c>
      <c r="P85" s="82">
        <f t="shared" si="2"/>
        <v>90.11935306923972</v>
      </c>
      <c r="Q85" s="5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</row>
    <row r="86" spans="1:72" ht="12.75" customHeight="1">
      <c r="A86" s="5"/>
      <c r="B86" s="87" t="s">
        <v>170</v>
      </c>
      <c r="C86" s="88" t="s">
        <v>171</v>
      </c>
      <c r="D86" s="92">
        <v>94.3857269489784</v>
      </c>
      <c r="E86" s="86">
        <v>94.40959968590325</v>
      </c>
      <c r="F86" s="86">
        <v>92.92930293355136</v>
      </c>
      <c r="G86" s="24">
        <v>93.03544627741033</v>
      </c>
      <c r="H86" s="24">
        <v>92.91045799277711</v>
      </c>
      <c r="I86" s="24">
        <v>92.91045799277711</v>
      </c>
      <c r="J86" s="24">
        <v>92.50689724813834</v>
      </c>
      <c r="K86" s="60">
        <v>92.50689724813834</v>
      </c>
      <c r="L86" s="24">
        <v>91.8</v>
      </c>
      <c r="M86" s="110">
        <v>91.79697170399426</v>
      </c>
      <c r="N86" s="24">
        <v>92.03953716038805</v>
      </c>
      <c r="O86" s="115">
        <v>92.03953716038805</v>
      </c>
      <c r="P86" s="82">
        <f t="shared" si="2"/>
        <v>92.77256936270369</v>
      </c>
      <c r="Q86" s="5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</row>
    <row r="87" spans="1:72" ht="12.75" customHeight="1">
      <c r="A87" s="5"/>
      <c r="B87" s="87" t="s">
        <v>172</v>
      </c>
      <c r="C87" s="88" t="s">
        <v>173</v>
      </c>
      <c r="D87" s="85">
        <v>103.2711590001347</v>
      </c>
      <c r="E87" s="86">
        <v>100.44905636711653</v>
      </c>
      <c r="F87" s="86">
        <v>103.2593485227566</v>
      </c>
      <c r="G87" s="24">
        <v>103.2593485227566</v>
      </c>
      <c r="H87" s="24">
        <v>103.2593485227566</v>
      </c>
      <c r="I87" s="24">
        <v>103.2593485227566</v>
      </c>
      <c r="J87" s="24">
        <v>103.2593485227566</v>
      </c>
      <c r="K87" s="60">
        <v>103.2593485227566</v>
      </c>
      <c r="L87" s="24">
        <v>103.07</v>
      </c>
      <c r="M87" s="110">
        <v>103.06711428361672</v>
      </c>
      <c r="N87" s="24">
        <v>103.06711428361672</v>
      </c>
      <c r="O87" s="115">
        <v>103.06711428361672</v>
      </c>
      <c r="P87" s="82">
        <f t="shared" si="2"/>
        <v>102.96230411288674</v>
      </c>
      <c r="Q87" s="5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</row>
    <row r="88" spans="1:72" ht="12.75" customHeight="1">
      <c r="A88" s="5"/>
      <c r="B88" s="83" t="s">
        <v>174</v>
      </c>
      <c r="C88" s="84" t="s">
        <v>175</v>
      </c>
      <c r="D88" s="85">
        <v>101.04983620463376</v>
      </c>
      <c r="E88" s="86">
        <v>100.12429548581578</v>
      </c>
      <c r="F88" s="86">
        <v>102.99952178386292</v>
      </c>
      <c r="G88" s="24">
        <v>106.00305075223184</v>
      </c>
      <c r="H88" s="24">
        <v>109.20258672635417</v>
      </c>
      <c r="I88" s="24">
        <v>111.17496930140555</v>
      </c>
      <c r="J88" s="24">
        <v>110.94939932090584</v>
      </c>
      <c r="K88" s="60">
        <v>109.16269934338293</v>
      </c>
      <c r="L88" s="24">
        <v>109.03</v>
      </c>
      <c r="M88" s="110">
        <v>109.60328892537605</v>
      </c>
      <c r="N88" s="24">
        <v>112.44903437091754</v>
      </c>
      <c r="O88" s="115">
        <v>113.3610830402532</v>
      </c>
      <c r="P88" s="82">
        <f t="shared" si="2"/>
        <v>107.92581377126163</v>
      </c>
      <c r="Q88" s="5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</row>
    <row r="89" spans="1:72" ht="12.75" customHeight="1">
      <c r="A89" s="5"/>
      <c r="B89" s="87" t="s">
        <v>176</v>
      </c>
      <c r="C89" s="88" t="s">
        <v>177</v>
      </c>
      <c r="D89" s="85">
        <v>99.63812900002432</v>
      </c>
      <c r="E89" s="86">
        <v>99.63812900002432</v>
      </c>
      <c r="F89" s="86">
        <v>99.63812900002435</v>
      </c>
      <c r="G89" s="24">
        <v>100.13619497097818</v>
      </c>
      <c r="H89" s="24">
        <v>100.68493854963272</v>
      </c>
      <c r="I89" s="24">
        <v>100.76560797381602</v>
      </c>
      <c r="J89" s="24">
        <v>100.76560797381602</v>
      </c>
      <c r="K89" s="60">
        <v>100.76560797381605</v>
      </c>
      <c r="L89" s="24">
        <v>102.04</v>
      </c>
      <c r="M89" s="110">
        <v>102.46475378589524</v>
      </c>
      <c r="N89" s="24">
        <v>103.7665708247086</v>
      </c>
      <c r="O89" s="115">
        <v>103.7665708247086</v>
      </c>
      <c r="P89" s="82">
        <f t="shared" si="2"/>
        <v>101.17251998978703</v>
      </c>
      <c r="Q89" s="5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</row>
    <row r="90" spans="1:72" ht="12.75" customHeight="1">
      <c r="A90" s="5"/>
      <c r="B90" s="87" t="s">
        <v>178</v>
      </c>
      <c r="C90" s="88" t="s">
        <v>179</v>
      </c>
      <c r="D90" s="85">
        <v>100.34146590568632</v>
      </c>
      <c r="E90" s="86">
        <v>98.66191981126056</v>
      </c>
      <c r="F90" s="86">
        <v>103.281744782504</v>
      </c>
      <c r="G90" s="24">
        <v>107.89826362627508</v>
      </c>
      <c r="H90" s="24">
        <v>112.91153091008465</v>
      </c>
      <c r="I90" s="24">
        <v>116.02759394182667</v>
      </c>
      <c r="J90" s="24">
        <v>115.62811922647931</v>
      </c>
      <c r="K90" s="60">
        <v>112.70217891313166</v>
      </c>
      <c r="L90" s="24">
        <v>112.2</v>
      </c>
      <c r="M90" s="110">
        <v>113.05285141409445</v>
      </c>
      <c r="N90" s="24">
        <v>117.67877245550028</v>
      </c>
      <c r="O90" s="115">
        <v>119.14508057333711</v>
      </c>
      <c r="P90" s="82">
        <f t="shared" si="2"/>
        <v>110.79412679668167</v>
      </c>
      <c r="Q90" s="5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</row>
    <row r="91" spans="1:72" ht="12.75" customHeight="1">
      <c r="A91" s="5"/>
      <c r="B91" s="93" t="s">
        <v>180</v>
      </c>
      <c r="C91" s="94" t="s">
        <v>181</v>
      </c>
      <c r="D91" s="85">
        <v>104.8156850841348</v>
      </c>
      <c r="E91" s="86">
        <v>105.47852622897054</v>
      </c>
      <c r="F91" s="86">
        <v>105.50761804442404</v>
      </c>
      <c r="G91" s="24">
        <v>105.50761804442402</v>
      </c>
      <c r="H91" s="24">
        <v>105.53568344501376</v>
      </c>
      <c r="I91" s="24">
        <v>105.53568344501376</v>
      </c>
      <c r="J91" s="24">
        <v>105.5554127865918</v>
      </c>
      <c r="K91" s="60">
        <v>105.55541278659177</v>
      </c>
      <c r="L91" s="24">
        <v>105.91</v>
      </c>
      <c r="M91" s="110">
        <v>106.0384365539402</v>
      </c>
      <c r="N91" s="24">
        <v>106.0384365539402</v>
      </c>
      <c r="O91" s="115">
        <v>106.0384365539402</v>
      </c>
      <c r="P91" s="82">
        <f t="shared" si="2"/>
        <v>105.6264124605821</v>
      </c>
      <c r="Q91" s="5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</row>
    <row r="92" spans="1:72" ht="12.75" customHeight="1">
      <c r="A92" s="5"/>
      <c r="B92" s="93" t="s">
        <v>182</v>
      </c>
      <c r="C92" s="94" t="s">
        <v>183</v>
      </c>
      <c r="D92" s="85">
        <v>100.11567539790815</v>
      </c>
      <c r="E92" s="86">
        <v>100.11567539790815</v>
      </c>
      <c r="F92" s="86">
        <v>100.11567539790815</v>
      </c>
      <c r="G92" s="24">
        <v>100.92706248837919</v>
      </c>
      <c r="H92" s="24">
        <v>101.209039745847</v>
      </c>
      <c r="I92" s="24">
        <v>101.4693512017585</v>
      </c>
      <c r="J92" s="24">
        <v>101.63808053993296</v>
      </c>
      <c r="K92" s="60">
        <v>101.9123020506086</v>
      </c>
      <c r="L92" s="24">
        <v>101.91</v>
      </c>
      <c r="M92" s="110">
        <v>101.80381256691858</v>
      </c>
      <c r="N92" s="24">
        <v>100.5459752262328</v>
      </c>
      <c r="O92" s="115">
        <v>100.55577502468635</v>
      </c>
      <c r="P92" s="82">
        <f t="shared" si="2"/>
        <v>101.0265354198407</v>
      </c>
      <c r="Q92" s="5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</row>
    <row r="93" spans="1:72" ht="12.75" customHeight="1">
      <c r="A93" s="5"/>
      <c r="B93" s="83" t="s">
        <v>184</v>
      </c>
      <c r="C93" s="84" t="s">
        <v>185</v>
      </c>
      <c r="D93" s="85">
        <v>114.1878580447569</v>
      </c>
      <c r="E93" s="86">
        <v>114.18785804475687</v>
      </c>
      <c r="F93" s="86">
        <v>114.18785804475682</v>
      </c>
      <c r="G93" s="24">
        <v>114.40324266014139</v>
      </c>
      <c r="H93" s="24">
        <v>114.40324266014134</v>
      </c>
      <c r="I93" s="24">
        <v>116.90290147020977</v>
      </c>
      <c r="J93" s="24">
        <v>116.90290147020974</v>
      </c>
      <c r="K93" s="60">
        <v>116.90290147020974</v>
      </c>
      <c r="L93" s="24">
        <v>117.08</v>
      </c>
      <c r="M93" s="110">
        <v>117.44290147020975</v>
      </c>
      <c r="N93" s="24">
        <v>117.44290147020975</v>
      </c>
      <c r="O93" s="115">
        <v>117.44290147020975</v>
      </c>
      <c r="P93" s="82">
        <f t="shared" si="2"/>
        <v>115.95728902298431</v>
      </c>
      <c r="Q93" s="5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</row>
    <row r="94" spans="1:72" ht="12.75" customHeight="1">
      <c r="A94" s="5"/>
      <c r="B94" s="93" t="s">
        <v>186</v>
      </c>
      <c r="C94" s="94" t="s">
        <v>187</v>
      </c>
      <c r="D94" s="85">
        <v>114.42821282356797</v>
      </c>
      <c r="E94" s="86">
        <v>114.42821282356797</v>
      </c>
      <c r="F94" s="86">
        <v>114.42821282356797</v>
      </c>
      <c r="G94" s="24">
        <v>115.20599060134575</v>
      </c>
      <c r="H94" s="24">
        <v>115.20599060134572</v>
      </c>
      <c r="I94" s="24">
        <v>115.20599060134572</v>
      </c>
      <c r="J94" s="24">
        <v>115.20599060134572</v>
      </c>
      <c r="K94" s="60">
        <v>115.20599060134572</v>
      </c>
      <c r="L94" s="24">
        <v>115.84</v>
      </c>
      <c r="M94" s="110">
        <v>117.15599060134572</v>
      </c>
      <c r="N94" s="24">
        <v>117.15599060134572</v>
      </c>
      <c r="O94" s="115">
        <v>117.15599060134572</v>
      </c>
      <c r="P94" s="82">
        <f t="shared" si="2"/>
        <v>115.55188027345584</v>
      </c>
      <c r="Q94" s="5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</row>
    <row r="95" spans="1:72" ht="12.75" customHeight="1">
      <c r="A95" s="5"/>
      <c r="B95" s="93" t="s">
        <v>188</v>
      </c>
      <c r="C95" s="94" t="s">
        <v>189</v>
      </c>
      <c r="D95" s="85">
        <v>114.09580727840371</v>
      </c>
      <c r="E95" s="86">
        <v>114.09580727840365</v>
      </c>
      <c r="F95" s="86">
        <v>114.09580727840361</v>
      </c>
      <c r="G95" s="24">
        <v>114.09580727840357</v>
      </c>
      <c r="H95" s="24">
        <v>114.09580727840351</v>
      </c>
      <c r="I95" s="24">
        <v>117.55278222849812</v>
      </c>
      <c r="J95" s="24">
        <v>117.5527822284981</v>
      </c>
      <c r="K95" s="60">
        <v>117.5527822284981</v>
      </c>
      <c r="L95" s="24">
        <v>117.55</v>
      </c>
      <c r="M95" s="110">
        <v>117.5527822284981</v>
      </c>
      <c r="N95" s="24">
        <v>117.5527822284981</v>
      </c>
      <c r="O95" s="115">
        <v>117.5527822284981</v>
      </c>
      <c r="P95" s="82">
        <f t="shared" si="2"/>
        <v>116.11214414691722</v>
      </c>
      <c r="Q95" s="5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</row>
    <row r="96" spans="1:72" ht="22.5" customHeight="1">
      <c r="A96" s="5"/>
      <c r="B96" s="78" t="s">
        <v>190</v>
      </c>
      <c r="C96" s="79" t="s">
        <v>191</v>
      </c>
      <c r="D96" s="80">
        <v>99.44475661327911</v>
      </c>
      <c r="E96" s="81">
        <v>99.44098037075545</v>
      </c>
      <c r="F96" s="81">
        <v>99.44098037075545</v>
      </c>
      <c r="G96" s="22">
        <v>99.45481473270246</v>
      </c>
      <c r="H96" s="22">
        <v>99.38495270207018</v>
      </c>
      <c r="I96" s="22">
        <v>99.38495270207018</v>
      </c>
      <c r="J96" s="22">
        <v>99.35738258841579</v>
      </c>
      <c r="K96" s="59">
        <v>99.35738258841579</v>
      </c>
      <c r="L96" s="22">
        <v>99.37</v>
      </c>
      <c r="M96" s="109">
        <v>99.37164558139936</v>
      </c>
      <c r="N96" s="22">
        <v>99.66397732796845</v>
      </c>
      <c r="O96" s="114">
        <v>99.66397732796845</v>
      </c>
      <c r="P96" s="82">
        <f t="shared" si="2"/>
        <v>99.44465024215008</v>
      </c>
      <c r="Q96" s="5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</row>
    <row r="97" spans="1:72" ht="12.75" customHeight="1">
      <c r="A97" s="5"/>
      <c r="B97" s="83" t="s">
        <v>192</v>
      </c>
      <c r="C97" s="84" t="s">
        <v>193</v>
      </c>
      <c r="D97" s="85">
        <v>104.2560734299961</v>
      </c>
      <c r="E97" s="86">
        <v>104.2560734299961</v>
      </c>
      <c r="F97" s="86">
        <v>104.2560734299961</v>
      </c>
      <c r="G97" s="24">
        <v>104.2560734299961</v>
      </c>
      <c r="H97" s="24">
        <v>104.2560734299961</v>
      </c>
      <c r="I97" s="24">
        <v>104.2560734299961</v>
      </c>
      <c r="J97" s="24">
        <v>104.2560734299961</v>
      </c>
      <c r="K97" s="60">
        <v>104.2560734299961</v>
      </c>
      <c r="L97" s="24">
        <v>106.58</v>
      </c>
      <c r="M97" s="110">
        <v>106.57634209915375</v>
      </c>
      <c r="N97" s="24">
        <v>106.57634209915375</v>
      </c>
      <c r="O97" s="115">
        <v>106.57634209915375</v>
      </c>
      <c r="P97" s="82">
        <f t="shared" si="2"/>
        <v>105.02980114478585</v>
      </c>
      <c r="Q97" s="5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</row>
    <row r="98" spans="1:72" ht="12.75" customHeight="1">
      <c r="A98" s="5"/>
      <c r="B98" s="93" t="s">
        <v>194</v>
      </c>
      <c r="C98" s="94" t="s">
        <v>195</v>
      </c>
      <c r="D98" s="85">
        <v>104.2560734299961</v>
      </c>
      <c r="E98" s="86">
        <v>104.2560734299961</v>
      </c>
      <c r="F98" s="86">
        <v>104.2560734299961</v>
      </c>
      <c r="G98" s="24">
        <v>104.2560734299961</v>
      </c>
      <c r="H98" s="24">
        <v>104.2560734299961</v>
      </c>
      <c r="I98" s="24">
        <v>104.2560734299961</v>
      </c>
      <c r="J98" s="24">
        <v>104.2560734299961</v>
      </c>
      <c r="K98" s="60">
        <v>104.2560734299961</v>
      </c>
      <c r="L98" s="24">
        <v>106.58</v>
      </c>
      <c r="M98" s="110">
        <v>106.57634209915375</v>
      </c>
      <c r="N98" s="24">
        <v>106.57634209915375</v>
      </c>
      <c r="O98" s="115">
        <v>106.57634209915375</v>
      </c>
      <c r="P98" s="82">
        <f t="shared" si="2"/>
        <v>105.02980114478585</v>
      </c>
      <c r="Q98" s="5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</row>
    <row r="99" spans="1:72" ht="12.75" customHeight="1">
      <c r="A99" s="5"/>
      <c r="B99" s="83" t="s">
        <v>196</v>
      </c>
      <c r="C99" s="84" t="s">
        <v>197</v>
      </c>
      <c r="D99" s="85">
        <v>87.77313249153586</v>
      </c>
      <c r="E99" s="86">
        <v>87.72039531146399</v>
      </c>
      <c r="F99" s="86">
        <v>87.72039531146399</v>
      </c>
      <c r="G99" s="24">
        <v>87.91359933175845</v>
      </c>
      <c r="H99" s="24">
        <v>86.93793993844515</v>
      </c>
      <c r="I99" s="24">
        <v>86.93793993844515</v>
      </c>
      <c r="J99" s="24">
        <v>86.55290904085815</v>
      </c>
      <c r="K99" s="60">
        <v>86.55290904085815</v>
      </c>
      <c r="L99" s="24">
        <v>86.11</v>
      </c>
      <c r="M99" s="110">
        <v>86.1120249996545</v>
      </c>
      <c r="N99" s="24">
        <v>86.1120249996545</v>
      </c>
      <c r="O99" s="115">
        <v>86.1120249996545</v>
      </c>
      <c r="P99" s="82">
        <f t="shared" si="2"/>
        <v>86.87960795031603</v>
      </c>
      <c r="Q99" s="5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</row>
    <row r="100" spans="1:72" ht="12.75" customHeight="1">
      <c r="A100" s="5"/>
      <c r="B100" s="93" t="s">
        <v>198</v>
      </c>
      <c r="C100" s="94" t="s">
        <v>199</v>
      </c>
      <c r="D100" s="85">
        <v>87.77313249153586</v>
      </c>
      <c r="E100" s="86">
        <v>87.72039531146399</v>
      </c>
      <c r="F100" s="86">
        <v>87.72039531146399</v>
      </c>
      <c r="G100" s="24">
        <v>87.91359933175845</v>
      </c>
      <c r="H100" s="24">
        <v>86.93793993844515</v>
      </c>
      <c r="I100" s="24">
        <v>86.93793993844515</v>
      </c>
      <c r="J100" s="24">
        <v>86.55290904085815</v>
      </c>
      <c r="K100" s="60">
        <v>86.55290904085815</v>
      </c>
      <c r="L100" s="24">
        <v>86.11</v>
      </c>
      <c r="M100" s="110">
        <v>86.1120249996545</v>
      </c>
      <c r="N100" s="24">
        <v>86.1120249996545</v>
      </c>
      <c r="O100" s="115">
        <v>86.1120249996545</v>
      </c>
      <c r="P100" s="82">
        <f t="shared" si="2"/>
        <v>86.87960795031603</v>
      </c>
      <c r="Q100" s="5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</row>
    <row r="101" spans="1:72" ht="12.75" customHeight="1">
      <c r="A101" s="5"/>
      <c r="B101" s="83" t="s">
        <v>200</v>
      </c>
      <c r="C101" s="84" t="s">
        <v>201</v>
      </c>
      <c r="D101" s="85">
        <v>100.25993749642267</v>
      </c>
      <c r="E101" s="86">
        <v>100.25993749642267</v>
      </c>
      <c r="F101" s="86">
        <v>100.25993749642267</v>
      </c>
      <c r="G101" s="24">
        <v>100.25993749642267</v>
      </c>
      <c r="H101" s="24">
        <v>100.25993749642267</v>
      </c>
      <c r="I101" s="24">
        <v>100.25993749642267</v>
      </c>
      <c r="J101" s="24">
        <v>100.25993749642267</v>
      </c>
      <c r="K101" s="60">
        <v>100.25993749642267</v>
      </c>
      <c r="L101" s="24">
        <v>100.26</v>
      </c>
      <c r="M101" s="110">
        <v>100.25993749642267</v>
      </c>
      <c r="N101" s="24">
        <v>100.58166129359788</v>
      </c>
      <c r="O101" s="115">
        <v>100.58166129359788</v>
      </c>
      <c r="P101" s="82">
        <f t="shared" si="2"/>
        <v>100.31356333791665</v>
      </c>
      <c r="Q101" s="5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</row>
    <row r="102" spans="1:72" ht="12.75" customHeight="1">
      <c r="A102" s="5"/>
      <c r="B102" s="93" t="s">
        <v>202</v>
      </c>
      <c r="C102" s="94" t="s">
        <v>203</v>
      </c>
      <c r="D102" s="85">
        <v>100.25993749642267</v>
      </c>
      <c r="E102" s="86">
        <v>100.25993749642267</v>
      </c>
      <c r="F102" s="86">
        <v>100.25993749642267</v>
      </c>
      <c r="G102" s="24">
        <v>100.25993749642267</v>
      </c>
      <c r="H102" s="24">
        <v>100.25993749642267</v>
      </c>
      <c r="I102" s="24">
        <v>100.25993749642267</v>
      </c>
      <c r="J102" s="24">
        <v>100.25993749642267</v>
      </c>
      <c r="K102" s="60">
        <v>100.25993749642267</v>
      </c>
      <c r="L102" s="24">
        <v>100.26</v>
      </c>
      <c r="M102" s="110">
        <v>100.25993749642267</v>
      </c>
      <c r="N102" s="24">
        <v>100.58166129359788</v>
      </c>
      <c r="O102" s="115">
        <v>100.58166129359788</v>
      </c>
      <c r="P102" s="82">
        <f t="shared" si="2"/>
        <v>100.31356333791665</v>
      </c>
      <c r="Q102" s="5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</row>
    <row r="103" spans="1:17" s="28" customFormat="1" ht="22.5" customHeight="1">
      <c r="A103" s="5"/>
      <c r="B103" s="78" t="s">
        <v>204</v>
      </c>
      <c r="C103" s="79" t="s">
        <v>205</v>
      </c>
      <c r="D103" s="80">
        <v>99.52833204249636</v>
      </c>
      <c r="E103" s="81">
        <v>99.19166616702492</v>
      </c>
      <c r="F103" s="81">
        <v>99.28693075000484</v>
      </c>
      <c r="G103" s="22">
        <v>99.27452693897597</v>
      </c>
      <c r="H103" s="22">
        <v>99.10216949098752</v>
      </c>
      <c r="I103" s="22">
        <v>99.1298897659243</v>
      </c>
      <c r="J103" s="22">
        <v>100.54401946451003</v>
      </c>
      <c r="K103" s="59">
        <v>100.96255536212006</v>
      </c>
      <c r="L103" s="22">
        <v>101.15</v>
      </c>
      <c r="M103" s="109">
        <v>101.19294348678932</v>
      </c>
      <c r="N103" s="22">
        <v>101.8435320375312</v>
      </c>
      <c r="O103" s="114">
        <v>101.80384572732238</v>
      </c>
      <c r="P103" s="82">
        <f t="shared" si="2"/>
        <v>100.25086760280725</v>
      </c>
      <c r="Q103" s="5"/>
    </row>
    <row r="104" spans="1:17" s="28" customFormat="1" ht="12.75" customHeight="1">
      <c r="A104" s="5"/>
      <c r="B104" s="83" t="s">
        <v>206</v>
      </c>
      <c r="C104" s="84" t="s">
        <v>207</v>
      </c>
      <c r="D104" s="85">
        <v>88.77921010771902</v>
      </c>
      <c r="E104" s="86">
        <v>87.71747493768957</v>
      </c>
      <c r="F104" s="86">
        <v>87.76228367672941</v>
      </c>
      <c r="G104" s="24">
        <v>87.69992314587599</v>
      </c>
      <c r="H104" s="24">
        <v>86.30510299718541</v>
      </c>
      <c r="I104" s="24">
        <v>86.4082972222383</v>
      </c>
      <c r="J104" s="24">
        <v>85.95822304007966</v>
      </c>
      <c r="K104" s="60">
        <v>85.88690435643028</v>
      </c>
      <c r="L104" s="24">
        <v>85.14</v>
      </c>
      <c r="M104" s="110">
        <v>84.9495210840672</v>
      </c>
      <c r="N104" s="24">
        <v>84.92120534062688</v>
      </c>
      <c r="O104" s="115">
        <v>84.39378171564665</v>
      </c>
      <c r="P104" s="82">
        <f t="shared" si="2"/>
        <v>86.32682730202403</v>
      </c>
      <c r="Q104" s="5"/>
    </row>
    <row r="105" spans="1:17" s="28" customFormat="1" ht="12.75" customHeight="1">
      <c r="A105" s="5"/>
      <c r="B105" s="93" t="s">
        <v>208</v>
      </c>
      <c r="C105" s="94" t="s">
        <v>209</v>
      </c>
      <c r="D105" s="85">
        <v>85.83211394612525</v>
      </c>
      <c r="E105" s="86">
        <v>83.73382549999893</v>
      </c>
      <c r="F105" s="86">
        <v>84.25507099836949</v>
      </c>
      <c r="G105" s="24">
        <v>84.20180882456084</v>
      </c>
      <c r="H105" s="24">
        <v>81.5760978210717</v>
      </c>
      <c r="I105" s="24">
        <v>81.80663811108346</v>
      </c>
      <c r="J105" s="24">
        <v>80.97641424042568</v>
      </c>
      <c r="K105" s="60">
        <v>80.94981732404189</v>
      </c>
      <c r="L105" s="24">
        <v>81</v>
      </c>
      <c r="M105" s="110">
        <v>80.4454513599867</v>
      </c>
      <c r="N105" s="24">
        <v>80.50564324709134</v>
      </c>
      <c r="O105" s="115">
        <v>79.91109857369027</v>
      </c>
      <c r="P105" s="82">
        <f t="shared" si="2"/>
        <v>82.09949832887047</v>
      </c>
      <c r="Q105" s="5"/>
    </row>
    <row r="106" spans="1:17" s="28" customFormat="1" ht="12.75" customHeight="1">
      <c r="A106" s="5"/>
      <c r="B106" s="93" t="s">
        <v>210</v>
      </c>
      <c r="C106" s="94" t="s">
        <v>211</v>
      </c>
      <c r="D106" s="85">
        <v>88.70698713483621</v>
      </c>
      <c r="E106" s="86">
        <v>87.66872459327139</v>
      </c>
      <c r="F106" s="86">
        <v>86.7954644609771</v>
      </c>
      <c r="G106" s="24">
        <v>86.84539010589069</v>
      </c>
      <c r="H106" s="24">
        <v>85.06383110757551</v>
      </c>
      <c r="I106" s="24">
        <v>85.06383110757551</v>
      </c>
      <c r="J106" s="24">
        <v>84.9145113878312</v>
      </c>
      <c r="K106" s="60">
        <v>85.39212033563732</v>
      </c>
      <c r="L106" s="24">
        <v>84.7</v>
      </c>
      <c r="M106" s="110">
        <v>84.01700364145943</v>
      </c>
      <c r="N106" s="24">
        <v>83.1386759967314</v>
      </c>
      <c r="O106" s="115">
        <v>82.05073549978397</v>
      </c>
      <c r="P106" s="82">
        <f t="shared" si="2"/>
        <v>85.36310628096415</v>
      </c>
      <c r="Q106" s="5"/>
    </row>
    <row r="107" spans="1:72" ht="12.75" customHeight="1">
      <c r="A107" s="5"/>
      <c r="B107" s="93" t="s">
        <v>212</v>
      </c>
      <c r="C107" s="94" t="s">
        <v>213</v>
      </c>
      <c r="D107" s="85">
        <v>88.90307485417452</v>
      </c>
      <c r="E107" s="86">
        <v>88.69574179532766</v>
      </c>
      <c r="F107" s="86">
        <v>88.4834707686946</v>
      </c>
      <c r="G107" s="24">
        <v>88.36741234179809</v>
      </c>
      <c r="H107" s="24">
        <v>88.09994541522464</v>
      </c>
      <c r="I107" s="24">
        <v>88.09994541522464</v>
      </c>
      <c r="J107" s="24">
        <v>87.89749491233225</v>
      </c>
      <c r="K107" s="60">
        <v>87.66434757578686</v>
      </c>
      <c r="L107" s="24">
        <v>85.82</v>
      </c>
      <c r="M107" s="110">
        <v>85.90282554909571</v>
      </c>
      <c r="N107" s="24">
        <v>85.75686485318815</v>
      </c>
      <c r="O107" s="115">
        <v>85.07586153043981</v>
      </c>
      <c r="P107" s="82">
        <f t="shared" si="2"/>
        <v>87.39724875094056</v>
      </c>
      <c r="Q107" s="5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</row>
    <row r="108" spans="1:72" ht="12.75" customHeight="1">
      <c r="A108" s="5"/>
      <c r="B108" s="93" t="s">
        <v>214</v>
      </c>
      <c r="C108" s="94" t="s">
        <v>215</v>
      </c>
      <c r="D108" s="85">
        <v>96.59984713000503</v>
      </c>
      <c r="E108" s="86">
        <v>96.59984713000503</v>
      </c>
      <c r="F108" s="86">
        <v>96.05889768876662</v>
      </c>
      <c r="G108" s="24">
        <v>96.05889768876662</v>
      </c>
      <c r="H108" s="24">
        <v>95.75578146207188</v>
      </c>
      <c r="I108" s="24">
        <v>95.75578146207188</v>
      </c>
      <c r="J108" s="24">
        <v>95.75578146207188</v>
      </c>
      <c r="K108" s="60">
        <v>95.75578146207188</v>
      </c>
      <c r="L108" s="24">
        <v>95.13</v>
      </c>
      <c r="M108" s="110">
        <v>95.5651996885672</v>
      </c>
      <c r="N108" s="24">
        <v>95.85020056121505</v>
      </c>
      <c r="O108" s="115">
        <v>95.85020056121505</v>
      </c>
      <c r="P108" s="82">
        <f t="shared" si="2"/>
        <v>95.89468469140233</v>
      </c>
      <c r="Q108" s="5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</row>
    <row r="109" spans="1:72" ht="12.75" customHeight="1">
      <c r="A109" s="5"/>
      <c r="B109" s="93" t="s">
        <v>216</v>
      </c>
      <c r="C109" s="94" t="s">
        <v>217</v>
      </c>
      <c r="D109" s="85">
        <v>101.18057037195078</v>
      </c>
      <c r="E109" s="86">
        <v>101.18057037195078</v>
      </c>
      <c r="F109" s="86">
        <v>101.18057037195078</v>
      </c>
      <c r="G109" s="24">
        <v>101.18057037195078</v>
      </c>
      <c r="H109" s="24">
        <v>101.18057037195078</v>
      </c>
      <c r="I109" s="24">
        <v>101.18057037195078</v>
      </c>
      <c r="J109" s="24">
        <v>101.18057037195078</v>
      </c>
      <c r="K109" s="60">
        <v>101.18057037195078</v>
      </c>
      <c r="L109" s="24">
        <v>101.18</v>
      </c>
      <c r="M109" s="110">
        <v>101.18057037195078</v>
      </c>
      <c r="N109" s="24">
        <v>101.18057037195078</v>
      </c>
      <c r="O109" s="115">
        <v>102.78104259862644</v>
      </c>
      <c r="P109" s="82">
        <f t="shared" si="2"/>
        <v>101.3138955265112</v>
      </c>
      <c r="Q109" s="5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</row>
    <row r="110" spans="1:72" ht="12.75" customHeight="1">
      <c r="A110" s="5"/>
      <c r="B110" s="83" t="s">
        <v>218</v>
      </c>
      <c r="C110" s="84" t="s">
        <v>219</v>
      </c>
      <c r="D110" s="85">
        <v>108.31544653756995</v>
      </c>
      <c r="E110" s="86">
        <v>108.26923929973566</v>
      </c>
      <c r="F110" s="86">
        <v>107.94798656605099</v>
      </c>
      <c r="G110" s="24">
        <v>107.04393499742916</v>
      </c>
      <c r="H110" s="24">
        <v>107.04393499742916</v>
      </c>
      <c r="I110" s="24">
        <v>107.05573600448352</v>
      </c>
      <c r="J110" s="24">
        <v>107.05573600448352</v>
      </c>
      <c r="K110" s="60">
        <v>107.05573600448352</v>
      </c>
      <c r="L110" s="24">
        <v>107.05</v>
      </c>
      <c r="M110" s="110">
        <v>107.04657689925985</v>
      </c>
      <c r="N110" s="24">
        <v>106.94106032930502</v>
      </c>
      <c r="O110" s="115">
        <v>106.94106032930502</v>
      </c>
      <c r="P110" s="82">
        <f t="shared" si="2"/>
        <v>107.31387066412793</v>
      </c>
      <c r="Q110" s="5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</row>
    <row r="111" spans="1:72" ht="12.75" customHeight="1">
      <c r="A111" s="5"/>
      <c r="B111" s="93" t="s">
        <v>220</v>
      </c>
      <c r="C111" s="94" t="s">
        <v>221</v>
      </c>
      <c r="D111" s="85">
        <v>108.31544653756995</v>
      </c>
      <c r="E111" s="86">
        <v>108.26923929973566</v>
      </c>
      <c r="F111" s="86">
        <v>107.94798656605099</v>
      </c>
      <c r="G111" s="24">
        <v>107.04393499742916</v>
      </c>
      <c r="H111" s="24">
        <v>107.04393499742916</v>
      </c>
      <c r="I111" s="24">
        <v>107.05573600448352</v>
      </c>
      <c r="J111" s="24">
        <v>107.05573600448352</v>
      </c>
      <c r="K111" s="60">
        <v>107.05573600448352</v>
      </c>
      <c r="L111" s="24">
        <v>107.05</v>
      </c>
      <c r="M111" s="110">
        <v>107.04657689925985</v>
      </c>
      <c r="N111" s="24">
        <v>106.94106032930502</v>
      </c>
      <c r="O111" s="115">
        <v>106.94106032930502</v>
      </c>
      <c r="P111" s="82">
        <f t="shared" si="2"/>
        <v>107.31387066412793</v>
      </c>
      <c r="Q111" s="5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</row>
    <row r="112" spans="1:72" ht="12.75" customHeight="1">
      <c r="A112" s="5"/>
      <c r="B112" s="83" t="s">
        <v>222</v>
      </c>
      <c r="C112" s="84" t="s">
        <v>223</v>
      </c>
      <c r="D112" s="85">
        <v>98.98165141097367</v>
      </c>
      <c r="E112" s="86">
        <v>99.28146272734547</v>
      </c>
      <c r="F112" s="86">
        <v>99.76679624091815</v>
      </c>
      <c r="G112" s="24">
        <v>99.85702458054111</v>
      </c>
      <c r="H112" s="24">
        <v>100.08268457539096</v>
      </c>
      <c r="I112" s="24">
        <v>100.03018843385823</v>
      </c>
      <c r="J112" s="24">
        <v>99.62714443126193</v>
      </c>
      <c r="K112" s="60">
        <v>99.74281960937903</v>
      </c>
      <c r="L112" s="24">
        <v>100.57</v>
      </c>
      <c r="M112" s="110">
        <v>100.60867660182232</v>
      </c>
      <c r="N112" s="24">
        <v>100.92342560578881</v>
      </c>
      <c r="O112" s="115">
        <v>100.82027727910376</v>
      </c>
      <c r="P112" s="82">
        <f t="shared" si="2"/>
        <v>100.02434595803196</v>
      </c>
      <c r="Q112" s="5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</row>
    <row r="113" spans="1:72" ht="12.75" customHeight="1">
      <c r="A113" s="5"/>
      <c r="B113" s="93" t="s">
        <v>224</v>
      </c>
      <c r="C113" s="94" t="s">
        <v>225</v>
      </c>
      <c r="D113" s="85">
        <v>96.60248848652017</v>
      </c>
      <c r="E113" s="86">
        <v>96.60248848652017</v>
      </c>
      <c r="F113" s="86">
        <v>97.34556696293778</v>
      </c>
      <c r="G113" s="29">
        <v>97.34556696293778</v>
      </c>
      <c r="H113" s="29">
        <v>97.46349347932367</v>
      </c>
      <c r="I113" s="29">
        <v>97.37724959499009</v>
      </c>
      <c r="J113" s="29">
        <v>96.71853547542631</v>
      </c>
      <c r="K113" s="61">
        <v>96.70930717188757</v>
      </c>
      <c r="L113" s="29">
        <v>97.33</v>
      </c>
      <c r="M113" s="111">
        <v>97.39857754246228</v>
      </c>
      <c r="N113" s="29">
        <v>98.68848610365916</v>
      </c>
      <c r="O113" s="116">
        <v>98.15939754122542</v>
      </c>
      <c r="P113" s="82">
        <f t="shared" si="2"/>
        <v>97.31176315065754</v>
      </c>
      <c r="Q113" s="5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</row>
    <row r="114" spans="1:72" ht="12.75" customHeight="1">
      <c r="A114" s="5"/>
      <c r="B114" s="93" t="s">
        <v>226</v>
      </c>
      <c r="C114" s="94" t="s">
        <v>227</v>
      </c>
      <c r="D114" s="85">
        <v>102.88022853849711</v>
      </c>
      <c r="E114" s="86">
        <v>102.88022853849711</v>
      </c>
      <c r="F114" s="86">
        <v>103.90174255674546</v>
      </c>
      <c r="G114" s="24">
        <v>103.90174255674546</v>
      </c>
      <c r="H114" s="24">
        <v>103.90174255674546</v>
      </c>
      <c r="I114" s="24">
        <v>103.90174255674545</v>
      </c>
      <c r="J114" s="24">
        <v>102.36279382564172</v>
      </c>
      <c r="K114" s="60">
        <v>104.05369826541325</v>
      </c>
      <c r="L114" s="24">
        <v>108.74</v>
      </c>
      <c r="M114" s="110">
        <v>108.73618249299828</v>
      </c>
      <c r="N114" s="24">
        <v>112.26088961867148</v>
      </c>
      <c r="O114" s="115">
        <v>117.76746568992029</v>
      </c>
      <c r="P114" s="82">
        <f t="shared" si="2"/>
        <v>106.27403809971842</v>
      </c>
      <c r="Q114" s="5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</row>
    <row r="115" spans="1:72" ht="12.75" customHeight="1">
      <c r="A115" s="5"/>
      <c r="B115" s="93" t="s">
        <v>228</v>
      </c>
      <c r="C115" s="94" t="s">
        <v>229</v>
      </c>
      <c r="D115" s="85">
        <v>101.7977151140199</v>
      </c>
      <c r="E115" s="86">
        <v>102.66925963835652</v>
      </c>
      <c r="F115" s="86">
        <v>102.66925963835652</v>
      </c>
      <c r="G115" s="29">
        <v>102.93155132330699</v>
      </c>
      <c r="H115" s="29">
        <v>103.05369462918632</v>
      </c>
      <c r="I115" s="29">
        <v>103.05369462918632</v>
      </c>
      <c r="J115" s="29">
        <v>103.05369462918632</v>
      </c>
      <c r="K115" s="61">
        <v>103.05369462918632</v>
      </c>
      <c r="L115" s="29">
        <v>103.96</v>
      </c>
      <c r="M115" s="111">
        <v>103.96247302378914</v>
      </c>
      <c r="N115" s="29">
        <v>103.96247302378914</v>
      </c>
      <c r="O115" s="116">
        <v>103.96247302378914</v>
      </c>
      <c r="P115" s="82">
        <f t="shared" si="2"/>
        <v>103.17749860851275</v>
      </c>
      <c r="Q115" s="5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</row>
    <row r="116" spans="1:72" ht="12.75" customHeight="1">
      <c r="A116" s="5"/>
      <c r="B116" s="93" t="s">
        <v>230</v>
      </c>
      <c r="C116" s="94" t="s">
        <v>231</v>
      </c>
      <c r="D116" s="85">
        <v>100.24461555451185</v>
      </c>
      <c r="E116" s="86">
        <v>100.24461555451185</v>
      </c>
      <c r="F116" s="86">
        <v>100.24461555451185</v>
      </c>
      <c r="G116" s="24">
        <v>100.24461555451185</v>
      </c>
      <c r="H116" s="24">
        <v>100.24461555451185</v>
      </c>
      <c r="I116" s="24">
        <v>100.13587538881518</v>
      </c>
      <c r="J116" s="24">
        <v>100.04217870020105</v>
      </c>
      <c r="K116" s="60">
        <v>101.08028464258976</v>
      </c>
      <c r="L116" s="24">
        <v>101.7</v>
      </c>
      <c r="M116" s="110">
        <v>101.69689360749234</v>
      </c>
      <c r="N116" s="24">
        <v>94.21074760175773</v>
      </c>
      <c r="O116" s="115">
        <v>94.21074760175773</v>
      </c>
      <c r="P116" s="82">
        <f t="shared" si="2"/>
        <v>99.52498377626442</v>
      </c>
      <c r="Q116" s="5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</row>
    <row r="117" spans="1:72" ht="12.75" customHeight="1">
      <c r="A117" s="5"/>
      <c r="B117" s="93" t="s">
        <v>232</v>
      </c>
      <c r="C117" s="94" t="s">
        <v>233</v>
      </c>
      <c r="D117" s="85">
        <v>101.54064944210893</v>
      </c>
      <c r="E117" s="86">
        <v>101.54064944210893</v>
      </c>
      <c r="F117" s="86">
        <v>103.42501286211647</v>
      </c>
      <c r="G117" s="29">
        <v>103.42501286211647</v>
      </c>
      <c r="H117" s="29">
        <v>107.21805964260405</v>
      </c>
      <c r="I117" s="29">
        <v>107.21805964260405</v>
      </c>
      <c r="J117" s="29">
        <v>107.21805964260405</v>
      </c>
      <c r="K117" s="61">
        <v>107.21805964260405</v>
      </c>
      <c r="L117" s="29">
        <v>107.22</v>
      </c>
      <c r="M117" s="111">
        <v>107.21805964260405</v>
      </c>
      <c r="N117" s="29">
        <v>107.21805964260405</v>
      </c>
      <c r="O117" s="116">
        <v>107.21805964260405</v>
      </c>
      <c r="P117" s="82">
        <f t="shared" si="2"/>
        <v>105.63981184222327</v>
      </c>
      <c r="Q117" s="5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</row>
    <row r="118" spans="1:72" ht="12.75" customHeight="1">
      <c r="A118" s="5"/>
      <c r="B118" s="83" t="s">
        <v>234</v>
      </c>
      <c r="C118" s="84" t="s">
        <v>235</v>
      </c>
      <c r="D118" s="85">
        <v>103.15765575048297</v>
      </c>
      <c r="E118" s="86">
        <v>102.96126824196955</v>
      </c>
      <c r="F118" s="86">
        <v>102.96126824196955</v>
      </c>
      <c r="G118" s="24">
        <v>102.96126824196955</v>
      </c>
      <c r="H118" s="24">
        <v>102.9492458776549</v>
      </c>
      <c r="I118" s="24">
        <v>103.00415466518955</v>
      </c>
      <c r="J118" s="24">
        <v>103.06499304935424</v>
      </c>
      <c r="K118" s="60">
        <v>103.06499304935424</v>
      </c>
      <c r="L118" s="24">
        <v>104.14</v>
      </c>
      <c r="M118" s="110">
        <v>104.37198929880199</v>
      </c>
      <c r="N118" s="24">
        <v>106.42613969148884</v>
      </c>
      <c r="O118" s="115">
        <v>106.66192798398951</v>
      </c>
      <c r="P118" s="82">
        <f aca="true" t="shared" si="3" ref="P118:P158">AVERAGE(D118:O118)</f>
        <v>103.81040867435206</v>
      </c>
      <c r="Q118" s="5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</row>
    <row r="119" spans="1:72" ht="12.75" customHeight="1">
      <c r="A119" s="5"/>
      <c r="B119" s="93" t="s">
        <v>236</v>
      </c>
      <c r="C119" s="94" t="s">
        <v>237</v>
      </c>
      <c r="D119" s="85">
        <v>103.21235543920884</v>
      </c>
      <c r="E119" s="86">
        <v>103.21235543920884</v>
      </c>
      <c r="F119" s="86">
        <v>103.21235543920884</v>
      </c>
      <c r="G119" s="29">
        <v>103.21235543920884</v>
      </c>
      <c r="H119" s="29">
        <v>103.1880435469281</v>
      </c>
      <c r="I119" s="29">
        <v>103.1880435469281</v>
      </c>
      <c r="J119" s="29">
        <v>103.1880435469281</v>
      </c>
      <c r="K119" s="61">
        <v>103.1880435469281</v>
      </c>
      <c r="L119" s="29">
        <v>104.66</v>
      </c>
      <c r="M119" s="111">
        <v>104.65833445593206</v>
      </c>
      <c r="N119" s="29">
        <v>108.71835010593159</v>
      </c>
      <c r="O119" s="116">
        <v>108.71835010593159</v>
      </c>
      <c r="P119" s="82">
        <f t="shared" si="3"/>
        <v>104.3630525510286</v>
      </c>
      <c r="Q119" s="5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</row>
    <row r="120" spans="1:72" ht="12.75" customHeight="1">
      <c r="A120" s="5"/>
      <c r="B120" s="93" t="s">
        <v>238</v>
      </c>
      <c r="C120" s="94" t="s">
        <v>239</v>
      </c>
      <c r="D120" s="85">
        <v>106.48141002317813</v>
      </c>
      <c r="E120" s="86">
        <v>106.48141002317813</v>
      </c>
      <c r="F120" s="86">
        <v>106.48141002317813</v>
      </c>
      <c r="G120" s="29">
        <v>106.48141002317813</v>
      </c>
      <c r="H120" s="29">
        <v>106.48141002317813</v>
      </c>
      <c r="I120" s="29">
        <v>106.48141002317813</v>
      </c>
      <c r="J120" s="29">
        <v>106.48141002317813</v>
      </c>
      <c r="K120" s="61">
        <v>106.48141002317813</v>
      </c>
      <c r="L120" s="29">
        <v>108.34</v>
      </c>
      <c r="M120" s="111">
        <v>109.27925375046217</v>
      </c>
      <c r="N120" s="29">
        <v>109.27925375046217</v>
      </c>
      <c r="O120" s="116">
        <v>110.57966190910219</v>
      </c>
      <c r="P120" s="82">
        <f t="shared" si="3"/>
        <v>107.44412079962098</v>
      </c>
      <c r="Q120" s="5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</row>
    <row r="121" spans="1:72" ht="12.75" customHeight="1">
      <c r="A121" s="5"/>
      <c r="B121" s="83" t="s">
        <v>240</v>
      </c>
      <c r="C121" s="84" t="s">
        <v>241</v>
      </c>
      <c r="D121" s="85">
        <v>102.14620781336104</v>
      </c>
      <c r="E121" s="86">
        <v>101.32797118648207</v>
      </c>
      <c r="F121" s="86">
        <v>101.32797118648207</v>
      </c>
      <c r="G121" s="29">
        <v>101.32797118648207</v>
      </c>
      <c r="H121" s="29">
        <v>101.40844210286436</v>
      </c>
      <c r="I121" s="29">
        <v>101.43407699595478</v>
      </c>
      <c r="J121" s="29">
        <v>101.40361642812499</v>
      </c>
      <c r="K121" s="61">
        <v>101.4610084963881</v>
      </c>
      <c r="L121" s="29">
        <v>102.65</v>
      </c>
      <c r="M121" s="111">
        <v>102.64102272064656</v>
      </c>
      <c r="N121" s="29">
        <v>102.6955342206453</v>
      </c>
      <c r="O121" s="116">
        <v>102.6955342206453</v>
      </c>
      <c r="P121" s="82">
        <f t="shared" si="3"/>
        <v>101.87661304650639</v>
      </c>
      <c r="Q121" s="5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</row>
    <row r="122" spans="1:72" ht="12.75" customHeight="1">
      <c r="A122" s="5"/>
      <c r="B122" s="93" t="s">
        <v>242</v>
      </c>
      <c r="C122" s="94" t="s">
        <v>243</v>
      </c>
      <c r="D122" s="85">
        <v>99.329522350319</v>
      </c>
      <c r="E122" s="86">
        <v>99.91681352987894</v>
      </c>
      <c r="F122" s="86">
        <v>99.91681352987894</v>
      </c>
      <c r="G122" s="24">
        <v>99.91681352987892</v>
      </c>
      <c r="H122" s="24">
        <v>100.03606616950285</v>
      </c>
      <c r="I122" s="24">
        <v>100.11237468846971</v>
      </c>
      <c r="J122" s="24">
        <v>100.23598508701085</v>
      </c>
      <c r="K122" s="60">
        <v>100.68498121572264</v>
      </c>
      <c r="L122" s="24">
        <v>103.52</v>
      </c>
      <c r="M122" s="110">
        <v>103.52434010983674</v>
      </c>
      <c r="N122" s="24">
        <v>103.58118272513335</v>
      </c>
      <c r="O122" s="115">
        <v>103.58118272513335</v>
      </c>
      <c r="P122" s="82">
        <f t="shared" si="3"/>
        <v>101.1963396383971</v>
      </c>
      <c r="Q122" s="5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</row>
    <row r="123" spans="1:72" ht="12.75" customHeight="1">
      <c r="A123" s="32"/>
      <c r="B123" s="93" t="s">
        <v>244</v>
      </c>
      <c r="C123" s="94" t="s">
        <v>245</v>
      </c>
      <c r="D123" s="85">
        <v>105.84401634153359</v>
      </c>
      <c r="E123" s="86">
        <v>103.17734967486693</v>
      </c>
      <c r="F123" s="86">
        <v>103.17734967486693</v>
      </c>
      <c r="G123" s="29">
        <v>103.17734967486693</v>
      </c>
      <c r="H123" s="29">
        <v>103.280797950729</v>
      </c>
      <c r="I123" s="29">
        <v>103.280797950729</v>
      </c>
      <c r="J123" s="29">
        <v>103.280797950729</v>
      </c>
      <c r="K123" s="61">
        <v>103.280797950729</v>
      </c>
      <c r="L123" s="29">
        <v>103.95</v>
      </c>
      <c r="M123" s="111">
        <v>103.94746461739565</v>
      </c>
      <c r="N123" s="29">
        <v>103.94746461739565</v>
      </c>
      <c r="O123" s="116">
        <v>103.94746461739565</v>
      </c>
      <c r="P123" s="82">
        <f t="shared" si="3"/>
        <v>103.69097091843645</v>
      </c>
      <c r="Q123" s="32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</row>
    <row r="124" spans="1:72" ht="12.75" customHeight="1">
      <c r="A124" s="32"/>
      <c r="B124" s="93" t="s">
        <v>246</v>
      </c>
      <c r="C124" s="94" t="s">
        <v>247</v>
      </c>
      <c r="D124" s="85">
        <v>101.47820785938458</v>
      </c>
      <c r="E124" s="86">
        <v>101.47820785938458</v>
      </c>
      <c r="F124" s="86">
        <v>101.47820785938458</v>
      </c>
      <c r="G124" s="29">
        <v>101.47820785938458</v>
      </c>
      <c r="H124" s="29">
        <v>101.47820785938458</v>
      </c>
      <c r="I124" s="29">
        <v>101.47820785938458</v>
      </c>
      <c r="J124" s="29">
        <v>101.47820785938458</v>
      </c>
      <c r="K124" s="61">
        <v>101.86232998405386</v>
      </c>
      <c r="L124" s="29">
        <v>101.91</v>
      </c>
      <c r="M124" s="111">
        <v>102.13803710859666</v>
      </c>
      <c r="N124" s="29">
        <v>102.13803710859666</v>
      </c>
      <c r="O124" s="116">
        <v>102.13803710859666</v>
      </c>
      <c r="P124" s="82">
        <f t="shared" si="3"/>
        <v>101.71115802712798</v>
      </c>
      <c r="Q124" s="32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</row>
    <row r="125" spans="1:72" ht="12.75" customHeight="1">
      <c r="A125" s="32"/>
      <c r="B125" s="93" t="s">
        <v>248</v>
      </c>
      <c r="C125" s="94" t="s">
        <v>249</v>
      </c>
      <c r="D125" s="85">
        <v>99.98217255906458</v>
      </c>
      <c r="E125" s="86">
        <v>100.10608086912919</v>
      </c>
      <c r="F125" s="86">
        <v>100.10608086912919</v>
      </c>
      <c r="G125" s="29">
        <v>100.10608086912919</v>
      </c>
      <c r="H125" s="29">
        <v>100.10608086912919</v>
      </c>
      <c r="I125" s="29">
        <v>100.10608086912919</v>
      </c>
      <c r="J125" s="29">
        <v>99.76481420914837</v>
      </c>
      <c r="K125" s="61">
        <v>99.20801325380461</v>
      </c>
      <c r="L125" s="29">
        <v>99.07</v>
      </c>
      <c r="M125" s="111">
        <v>98.96395391782309</v>
      </c>
      <c r="N125" s="29">
        <v>99.13185167864104</v>
      </c>
      <c r="O125" s="116">
        <v>99.13185167864104</v>
      </c>
      <c r="P125" s="82">
        <f t="shared" si="3"/>
        <v>99.6485884702307</v>
      </c>
      <c r="Q125" s="32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</row>
    <row r="126" spans="1:72" ht="12.75" customHeight="1">
      <c r="A126" s="32"/>
      <c r="B126" s="83" t="s">
        <v>250</v>
      </c>
      <c r="C126" s="84" t="s">
        <v>251</v>
      </c>
      <c r="D126" s="85">
        <v>100.4500763441043</v>
      </c>
      <c r="E126" s="86">
        <v>100.4500763441043</v>
      </c>
      <c r="F126" s="86">
        <v>100.4500763441043</v>
      </c>
      <c r="G126" s="29">
        <v>100.4500763441043</v>
      </c>
      <c r="H126" s="29">
        <v>100.4500763441043</v>
      </c>
      <c r="I126" s="29">
        <v>100.4500763441043</v>
      </c>
      <c r="J126" s="29">
        <v>112.14529438659494</v>
      </c>
      <c r="K126" s="61">
        <v>115.12326283781468</v>
      </c>
      <c r="L126" s="29">
        <v>112.17</v>
      </c>
      <c r="M126" s="111">
        <v>112.16590072693145</v>
      </c>
      <c r="N126" s="29">
        <v>112.16590072693145</v>
      </c>
      <c r="O126" s="116">
        <v>112.16590072693145</v>
      </c>
      <c r="P126" s="82">
        <f t="shared" si="3"/>
        <v>106.55305978915248</v>
      </c>
      <c r="Q126" s="32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</row>
    <row r="127" spans="1:72" ht="12.75" customHeight="1">
      <c r="A127" s="32"/>
      <c r="B127" s="93" t="s">
        <v>252</v>
      </c>
      <c r="C127" s="94" t="s">
        <v>253</v>
      </c>
      <c r="D127" s="85">
        <v>100.4500763441043</v>
      </c>
      <c r="E127" s="86">
        <v>100.4500763441043</v>
      </c>
      <c r="F127" s="86">
        <v>100.4500763441043</v>
      </c>
      <c r="G127" s="29">
        <v>100.4500763441043</v>
      </c>
      <c r="H127" s="29">
        <v>100.4500763441043</v>
      </c>
      <c r="I127" s="29">
        <v>100.4500763441043</v>
      </c>
      <c r="J127" s="29">
        <v>112.14529438659494</v>
      </c>
      <c r="K127" s="61">
        <v>115.12326283781468</v>
      </c>
      <c r="L127" s="29">
        <v>112.17</v>
      </c>
      <c r="M127" s="111">
        <v>112.16590072693145</v>
      </c>
      <c r="N127" s="29">
        <v>112.16590072693145</v>
      </c>
      <c r="O127" s="116">
        <v>112.16590072693145</v>
      </c>
      <c r="P127" s="82">
        <f t="shared" si="3"/>
        <v>106.55305978915248</v>
      </c>
      <c r="Q127" s="32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</row>
    <row r="128" spans="1:72" ht="22.5" customHeight="1">
      <c r="A128" s="32"/>
      <c r="B128" s="78">
        <v>10</v>
      </c>
      <c r="C128" s="79" t="s">
        <v>254</v>
      </c>
      <c r="D128" s="80">
        <v>108.14494727771664</v>
      </c>
      <c r="E128" s="81">
        <v>108.14494727771662</v>
      </c>
      <c r="F128" s="81">
        <v>108.14494727771662</v>
      </c>
      <c r="G128" s="33">
        <v>108.1449472777166</v>
      </c>
      <c r="H128" s="33">
        <v>108.1449472777166</v>
      </c>
      <c r="I128" s="33">
        <v>108.1449472777166</v>
      </c>
      <c r="J128" s="33">
        <v>108.1449472777166</v>
      </c>
      <c r="K128" s="62">
        <v>108.1449472777166</v>
      </c>
      <c r="L128" s="33">
        <v>111.52</v>
      </c>
      <c r="M128" s="112">
        <v>113.6084317060991</v>
      </c>
      <c r="N128" s="33">
        <v>113.6084317060991</v>
      </c>
      <c r="O128" s="118">
        <v>113.6084317060991</v>
      </c>
      <c r="P128" s="82">
        <f t="shared" si="3"/>
        <v>109.79207277833585</v>
      </c>
      <c r="Q128" s="32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</row>
    <row r="129" spans="1:72" ht="12.75" customHeight="1">
      <c r="A129" s="32"/>
      <c r="B129" s="83">
        <v>10.1</v>
      </c>
      <c r="C129" s="84" t="s">
        <v>254</v>
      </c>
      <c r="D129" s="85">
        <v>108.14494727771664</v>
      </c>
      <c r="E129" s="86">
        <v>108.14494727771662</v>
      </c>
      <c r="F129" s="86">
        <v>108.14494727771662</v>
      </c>
      <c r="G129" s="29">
        <v>108.1449472777166</v>
      </c>
      <c r="H129" s="29">
        <v>108.1449472777166</v>
      </c>
      <c r="I129" s="29">
        <v>108.1449472777166</v>
      </c>
      <c r="J129" s="29">
        <v>108.1449472777166</v>
      </c>
      <c r="K129" s="61">
        <v>108.1449472777166</v>
      </c>
      <c r="L129" s="29">
        <v>111.52</v>
      </c>
      <c r="M129" s="111">
        <v>113.6084317060991</v>
      </c>
      <c r="N129" s="29">
        <v>113.6084317060991</v>
      </c>
      <c r="O129" s="116">
        <v>113.6084317060991</v>
      </c>
      <c r="P129" s="82">
        <f t="shared" si="3"/>
        <v>109.79207277833585</v>
      </c>
      <c r="Q129" s="32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</row>
    <row r="130" spans="1:72" ht="12.75" customHeight="1">
      <c r="A130" s="32"/>
      <c r="B130" s="93" t="s">
        <v>255</v>
      </c>
      <c r="C130" s="94" t="s">
        <v>256</v>
      </c>
      <c r="D130" s="85">
        <v>106.45220320984416</v>
      </c>
      <c r="E130" s="86">
        <v>106.45220320984416</v>
      </c>
      <c r="F130" s="86">
        <v>106.45220320984416</v>
      </c>
      <c r="G130" s="29">
        <v>106.45220320984416</v>
      </c>
      <c r="H130" s="29">
        <v>106.45220320984416</v>
      </c>
      <c r="I130" s="29">
        <v>106.45220320984416</v>
      </c>
      <c r="J130" s="29">
        <v>106.45220320984416</v>
      </c>
      <c r="K130" s="61">
        <v>106.45220320984416</v>
      </c>
      <c r="L130" s="29">
        <v>111.64</v>
      </c>
      <c r="M130" s="111">
        <v>111.63501934734951</v>
      </c>
      <c r="N130" s="29">
        <v>111.63501934734951</v>
      </c>
      <c r="O130" s="116">
        <v>111.63501934734951</v>
      </c>
      <c r="P130" s="82">
        <f t="shared" si="3"/>
        <v>108.18022364340014</v>
      </c>
      <c r="Q130" s="32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</row>
    <row r="131" spans="1:72" ht="12.75" customHeight="1">
      <c r="A131" s="32"/>
      <c r="B131" s="93" t="s">
        <v>257</v>
      </c>
      <c r="C131" s="94" t="s">
        <v>258</v>
      </c>
      <c r="D131" s="85">
        <v>109.94550556863408</v>
      </c>
      <c r="E131" s="86">
        <v>109.94550556863408</v>
      </c>
      <c r="F131" s="86">
        <v>109.94550556863408</v>
      </c>
      <c r="G131" s="29">
        <v>109.94550556863408</v>
      </c>
      <c r="H131" s="29">
        <v>109.94550556863408</v>
      </c>
      <c r="I131" s="29">
        <v>109.94550556863408</v>
      </c>
      <c r="J131" s="29">
        <v>109.94550556863408</v>
      </c>
      <c r="K131" s="61">
        <v>109.94550556863408</v>
      </c>
      <c r="L131" s="29">
        <v>115.29</v>
      </c>
      <c r="M131" s="111">
        <v>115.29339251208859</v>
      </c>
      <c r="N131" s="29">
        <v>115.29339251208859</v>
      </c>
      <c r="O131" s="116">
        <v>115.29339251208859</v>
      </c>
      <c r="P131" s="82">
        <f t="shared" si="3"/>
        <v>111.72785184044484</v>
      </c>
      <c r="Q131" s="32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</row>
    <row r="132" spans="1:72" ht="12.75" customHeight="1">
      <c r="A132" s="32"/>
      <c r="B132" s="93" t="s">
        <v>259</v>
      </c>
      <c r="C132" s="94" t="s">
        <v>260</v>
      </c>
      <c r="D132" s="85">
        <v>108.06582002634553</v>
      </c>
      <c r="E132" s="86">
        <v>108.06582002634553</v>
      </c>
      <c r="F132" s="86">
        <v>108.06582002634553</v>
      </c>
      <c r="G132" s="29">
        <v>108.06582002634553</v>
      </c>
      <c r="H132" s="29">
        <v>108.06582002634553</v>
      </c>
      <c r="I132" s="29">
        <v>108.06582002634553</v>
      </c>
      <c r="J132" s="29">
        <v>108.06582002634553</v>
      </c>
      <c r="K132" s="61">
        <v>108.06582002634553</v>
      </c>
      <c r="L132" s="29">
        <v>112.35</v>
      </c>
      <c r="M132" s="111">
        <v>112.72158979781098</v>
      </c>
      <c r="N132" s="29">
        <v>112.72158979781098</v>
      </c>
      <c r="O132" s="116">
        <v>112.72158979781098</v>
      </c>
      <c r="P132" s="82">
        <f t="shared" si="3"/>
        <v>109.58677746701646</v>
      </c>
      <c r="Q132" s="32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</row>
    <row r="133" spans="1:72" ht="12.75" customHeight="1">
      <c r="A133" s="32"/>
      <c r="B133" s="93" t="s">
        <v>261</v>
      </c>
      <c r="C133" s="94" t="s">
        <v>262</v>
      </c>
      <c r="D133" s="85">
        <v>108.99649445014758</v>
      </c>
      <c r="E133" s="86">
        <v>108.99649445014758</v>
      </c>
      <c r="F133" s="86">
        <v>108.99649445014758</v>
      </c>
      <c r="G133" s="29">
        <v>108.99649445014757</v>
      </c>
      <c r="H133" s="29">
        <v>108.99649445014757</v>
      </c>
      <c r="I133" s="29">
        <v>108.99649445014757</v>
      </c>
      <c r="J133" s="29">
        <v>108.99649445014757</v>
      </c>
      <c r="K133" s="61">
        <v>108.99649445014757</v>
      </c>
      <c r="L133" s="29">
        <v>109</v>
      </c>
      <c r="M133" s="111">
        <v>116.94137177509316</v>
      </c>
      <c r="N133" s="29">
        <v>116.94137177509316</v>
      </c>
      <c r="O133" s="116">
        <v>116.94137177509316</v>
      </c>
      <c r="P133" s="82">
        <f t="shared" si="3"/>
        <v>110.98300591053832</v>
      </c>
      <c r="Q133" s="32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</row>
    <row r="134" spans="1:72" ht="12.75" customHeight="1">
      <c r="A134" s="32"/>
      <c r="B134" s="93" t="s">
        <v>263</v>
      </c>
      <c r="C134" s="94" t="s">
        <v>264</v>
      </c>
      <c r="D134" s="85">
        <v>100</v>
      </c>
      <c r="E134" s="86">
        <v>100</v>
      </c>
      <c r="F134" s="86">
        <v>100</v>
      </c>
      <c r="G134" s="29">
        <v>100</v>
      </c>
      <c r="H134" s="29">
        <v>100</v>
      </c>
      <c r="I134" s="29">
        <v>100</v>
      </c>
      <c r="J134" s="29">
        <v>100</v>
      </c>
      <c r="K134" s="61">
        <v>100</v>
      </c>
      <c r="L134" s="29">
        <v>100</v>
      </c>
      <c r="M134" s="111">
        <v>100</v>
      </c>
      <c r="N134" s="29">
        <v>100</v>
      </c>
      <c r="O134" s="116">
        <v>100</v>
      </c>
      <c r="P134" s="82">
        <f t="shared" si="3"/>
        <v>100</v>
      </c>
      <c r="Q134" s="32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</row>
    <row r="135" spans="1:72" ht="22.5" customHeight="1">
      <c r="A135" s="32"/>
      <c r="B135" s="78">
        <v>11</v>
      </c>
      <c r="C135" s="79" t="s">
        <v>265</v>
      </c>
      <c r="D135" s="80">
        <v>102.916866289528</v>
      </c>
      <c r="E135" s="81">
        <v>103.67322958157533</v>
      </c>
      <c r="F135" s="81">
        <v>104.08511712382622</v>
      </c>
      <c r="G135" s="33">
        <v>104.58242740698113</v>
      </c>
      <c r="H135" s="33">
        <v>105.1626370594803</v>
      </c>
      <c r="I135" s="33">
        <v>105.50803620936452</v>
      </c>
      <c r="J135" s="33">
        <v>107.30526322776225</v>
      </c>
      <c r="K135" s="62">
        <v>107.83619716635079</v>
      </c>
      <c r="L135" s="33">
        <v>109.32</v>
      </c>
      <c r="M135" s="112">
        <v>109.42213514892676</v>
      </c>
      <c r="N135" s="33">
        <v>108.88257119136928</v>
      </c>
      <c r="O135" s="118">
        <v>109.01271130667935</v>
      </c>
      <c r="P135" s="82">
        <f t="shared" si="3"/>
        <v>106.47559930932034</v>
      </c>
      <c r="Q135" s="32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</row>
    <row r="136" spans="1:72" ht="12.75" customHeight="1">
      <c r="A136" s="32"/>
      <c r="B136" s="83">
        <v>11.1</v>
      </c>
      <c r="C136" s="84" t="s">
        <v>266</v>
      </c>
      <c r="D136" s="85">
        <v>103.55386483783045</v>
      </c>
      <c r="E136" s="86">
        <v>104.34653381568128</v>
      </c>
      <c r="F136" s="86">
        <v>104.63656644311058</v>
      </c>
      <c r="G136" s="29">
        <v>104.77032953920002</v>
      </c>
      <c r="H136" s="29">
        <v>105.05705134977991</v>
      </c>
      <c r="I136" s="29">
        <v>105.36368064617764</v>
      </c>
      <c r="J136" s="29">
        <v>106.98195239284716</v>
      </c>
      <c r="K136" s="61">
        <v>107.31043324155542</v>
      </c>
      <c r="L136" s="29">
        <v>108.95</v>
      </c>
      <c r="M136" s="111">
        <v>109.21802557993918</v>
      </c>
      <c r="N136" s="29">
        <v>109.47251580690876</v>
      </c>
      <c r="O136" s="116">
        <v>109.80123028445155</v>
      </c>
      <c r="P136" s="82">
        <f t="shared" si="3"/>
        <v>106.62184866145684</v>
      </c>
      <c r="Q136" s="32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</row>
    <row r="137" spans="1:72" ht="12.75" customHeight="1">
      <c r="A137" s="32"/>
      <c r="B137" s="93" t="s">
        <v>267</v>
      </c>
      <c r="C137" s="94" t="s">
        <v>268</v>
      </c>
      <c r="D137" s="85">
        <v>102.7549488420291</v>
      </c>
      <c r="E137" s="86">
        <v>102.7549488420291</v>
      </c>
      <c r="F137" s="86">
        <v>102.7549488420291</v>
      </c>
      <c r="G137" s="29">
        <v>102.7549488420291</v>
      </c>
      <c r="H137" s="29">
        <v>102.89717241703518</v>
      </c>
      <c r="I137" s="29">
        <v>103.4892357907788</v>
      </c>
      <c r="J137" s="29">
        <v>106.37357688084086</v>
      </c>
      <c r="K137" s="61">
        <v>106.93986841833895</v>
      </c>
      <c r="L137" s="29">
        <v>107.39</v>
      </c>
      <c r="M137" s="111">
        <v>107.63288301118166</v>
      </c>
      <c r="N137" s="29">
        <v>108.28982839294754</v>
      </c>
      <c r="O137" s="116">
        <v>108.28982839294754</v>
      </c>
      <c r="P137" s="82">
        <f t="shared" si="3"/>
        <v>105.19351572268226</v>
      </c>
      <c r="Q137" s="32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</row>
    <row r="138" spans="1:72" ht="12.75" customHeight="1">
      <c r="A138" s="32"/>
      <c r="B138" s="93" t="s">
        <v>269</v>
      </c>
      <c r="C138" s="94" t="s">
        <v>270</v>
      </c>
      <c r="D138" s="85">
        <v>103.47083346630373</v>
      </c>
      <c r="E138" s="86">
        <v>106.35903520208103</v>
      </c>
      <c r="F138" s="86">
        <v>106.35903520208103</v>
      </c>
      <c r="G138" s="29">
        <v>106.35903520208103</v>
      </c>
      <c r="H138" s="29">
        <v>107.10569419416056</v>
      </c>
      <c r="I138" s="29">
        <v>108.39452446087395</v>
      </c>
      <c r="J138" s="29">
        <v>109.89873538885318</v>
      </c>
      <c r="K138" s="61">
        <v>110.81956451801496</v>
      </c>
      <c r="L138" s="29">
        <v>111.9</v>
      </c>
      <c r="M138" s="111">
        <v>111.94584493742023</v>
      </c>
      <c r="N138" s="29">
        <v>111.94584493742023</v>
      </c>
      <c r="O138" s="116">
        <v>112.10259134606744</v>
      </c>
      <c r="P138" s="82">
        <f t="shared" si="3"/>
        <v>108.88839490461311</v>
      </c>
      <c r="Q138" s="32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</row>
    <row r="139" spans="1:72" ht="12.75" customHeight="1">
      <c r="A139" s="32"/>
      <c r="B139" s="83">
        <v>11.2</v>
      </c>
      <c r="C139" s="84" t="s">
        <v>271</v>
      </c>
      <c r="D139" s="85">
        <v>89.77649623597469</v>
      </c>
      <c r="E139" s="86">
        <v>89.78392509516112</v>
      </c>
      <c r="F139" s="86">
        <v>92.7095054517315</v>
      </c>
      <c r="G139" s="29">
        <v>100.70627485092274</v>
      </c>
      <c r="H139" s="29">
        <v>107.34071941387123</v>
      </c>
      <c r="I139" s="29">
        <v>108.4858852556765</v>
      </c>
      <c r="J139" s="29">
        <v>113.97470387943878</v>
      </c>
      <c r="K139" s="61">
        <v>118.68195584355823</v>
      </c>
      <c r="L139" s="29">
        <v>117.09</v>
      </c>
      <c r="M139" s="111">
        <v>113.63262397204198</v>
      </c>
      <c r="N139" s="29">
        <v>96.71285655081215</v>
      </c>
      <c r="O139" s="116">
        <v>92.74669125092147</v>
      </c>
      <c r="P139" s="82">
        <f t="shared" si="3"/>
        <v>103.47013648334253</v>
      </c>
      <c r="Q139" s="32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</row>
    <row r="140" spans="1:17" s="28" customFormat="1" ht="12.75" customHeight="1">
      <c r="A140" s="32"/>
      <c r="B140" s="93" t="s">
        <v>272</v>
      </c>
      <c r="C140" s="94" t="s">
        <v>273</v>
      </c>
      <c r="D140" s="85">
        <v>89.77649623597469</v>
      </c>
      <c r="E140" s="86">
        <v>89.78392509516112</v>
      </c>
      <c r="F140" s="86">
        <v>92.7095054517315</v>
      </c>
      <c r="G140" s="29">
        <v>100.70627485092274</v>
      </c>
      <c r="H140" s="29">
        <v>107.34071941387123</v>
      </c>
      <c r="I140" s="29">
        <v>108.4858852556765</v>
      </c>
      <c r="J140" s="29">
        <v>113.97470387943878</v>
      </c>
      <c r="K140" s="61">
        <v>118.68195584355823</v>
      </c>
      <c r="L140" s="29">
        <v>117.09</v>
      </c>
      <c r="M140" s="111">
        <v>113.63262397204198</v>
      </c>
      <c r="N140" s="29">
        <v>96.71285655081215</v>
      </c>
      <c r="O140" s="116">
        <v>92.74669125092147</v>
      </c>
      <c r="P140" s="82">
        <f t="shared" si="3"/>
        <v>103.47013648334253</v>
      </c>
      <c r="Q140" s="32"/>
    </row>
    <row r="141" spans="1:17" s="28" customFormat="1" ht="22.5" customHeight="1">
      <c r="A141" s="32"/>
      <c r="B141" s="78">
        <v>12</v>
      </c>
      <c r="C141" s="79" t="s">
        <v>274</v>
      </c>
      <c r="D141" s="80">
        <v>103.05440614658247</v>
      </c>
      <c r="E141" s="81">
        <v>103.24572810875814</v>
      </c>
      <c r="F141" s="81">
        <v>103.91130443547299</v>
      </c>
      <c r="G141" s="33">
        <v>104.38863514595647</v>
      </c>
      <c r="H141" s="33">
        <v>104.49357196158702</v>
      </c>
      <c r="I141" s="33">
        <v>104.8966880329227</v>
      </c>
      <c r="J141" s="33">
        <v>104.20175706525227</v>
      </c>
      <c r="K141" s="62">
        <v>104.24055889294853</v>
      </c>
      <c r="L141" s="29">
        <v>106.02</v>
      </c>
      <c r="M141" s="112">
        <v>106.34021452946004</v>
      </c>
      <c r="N141" s="33">
        <v>106.1505130223246</v>
      </c>
      <c r="O141" s="118">
        <v>106.23928849879249</v>
      </c>
      <c r="P141" s="82">
        <f t="shared" si="3"/>
        <v>104.76522215333814</v>
      </c>
      <c r="Q141" s="32"/>
    </row>
    <row r="142" spans="1:17" s="28" customFormat="1" ht="12.75" customHeight="1">
      <c r="A142" s="32"/>
      <c r="B142" s="83">
        <v>12.1</v>
      </c>
      <c r="C142" s="84" t="s">
        <v>275</v>
      </c>
      <c r="D142" s="85">
        <v>103.47923753160016</v>
      </c>
      <c r="E142" s="86">
        <v>103.93852994920705</v>
      </c>
      <c r="F142" s="86">
        <v>104.2901443734799</v>
      </c>
      <c r="G142" s="29">
        <v>104.83847860641178</v>
      </c>
      <c r="H142" s="29">
        <v>104.72112652824573</v>
      </c>
      <c r="I142" s="29">
        <v>104.81149698150661</v>
      </c>
      <c r="J142" s="29">
        <v>104.51844282629044</v>
      </c>
      <c r="K142" s="61">
        <v>104.65250750063618</v>
      </c>
      <c r="L142" s="29">
        <v>107.12</v>
      </c>
      <c r="M142" s="111">
        <v>107.4025809157255</v>
      </c>
      <c r="N142" s="29">
        <v>107.02061765649559</v>
      </c>
      <c r="O142" s="116">
        <v>107.11851589806194</v>
      </c>
      <c r="P142" s="82">
        <f t="shared" si="3"/>
        <v>105.32597323063841</v>
      </c>
      <c r="Q142" s="32"/>
    </row>
    <row r="143" spans="1:17" s="28" customFormat="1" ht="12.75" customHeight="1">
      <c r="A143" s="32"/>
      <c r="B143" s="93" t="s">
        <v>276</v>
      </c>
      <c r="C143" s="94" t="s">
        <v>277</v>
      </c>
      <c r="D143" s="85">
        <v>107.03878603044694</v>
      </c>
      <c r="E143" s="86">
        <v>107.149254158555</v>
      </c>
      <c r="F143" s="86">
        <v>107.149254158555</v>
      </c>
      <c r="G143" s="29">
        <v>107.70224066233288</v>
      </c>
      <c r="H143" s="29">
        <v>107.70224066233288</v>
      </c>
      <c r="I143" s="29">
        <v>107.7334563481266</v>
      </c>
      <c r="J143" s="29">
        <v>107.73345634812658</v>
      </c>
      <c r="K143" s="61">
        <v>107.73345634812658</v>
      </c>
      <c r="L143" s="29">
        <v>112.63</v>
      </c>
      <c r="M143" s="111">
        <v>113.25167455658028</v>
      </c>
      <c r="N143" s="29">
        <v>112.78244076133709</v>
      </c>
      <c r="O143" s="116">
        <v>112.78244076133709</v>
      </c>
      <c r="P143" s="82">
        <f t="shared" si="3"/>
        <v>109.28239173298806</v>
      </c>
      <c r="Q143" s="32"/>
    </row>
    <row r="144" spans="1:72" ht="12.75" customHeight="1">
      <c r="A144" s="32"/>
      <c r="B144" s="93" t="s">
        <v>278</v>
      </c>
      <c r="C144" s="94" t="s">
        <v>279</v>
      </c>
      <c r="D144" s="85">
        <v>95.25575490563689</v>
      </c>
      <c r="E144" s="86">
        <v>94.95061121048492</v>
      </c>
      <c r="F144" s="86">
        <v>96.48739716966217</v>
      </c>
      <c r="G144" s="29">
        <v>96.48739716966216</v>
      </c>
      <c r="H144" s="29">
        <v>96.48739716966216</v>
      </c>
      <c r="I144" s="29">
        <v>96.48739716966216</v>
      </c>
      <c r="J144" s="29">
        <v>94.95061121048492</v>
      </c>
      <c r="K144" s="61">
        <v>95.98592967231603</v>
      </c>
      <c r="L144" s="29">
        <v>97.72</v>
      </c>
      <c r="M144" s="111">
        <v>97.7166907801785</v>
      </c>
      <c r="N144" s="29">
        <v>97.7166907801785</v>
      </c>
      <c r="O144" s="116">
        <v>97.38885892548198</v>
      </c>
      <c r="P144" s="82">
        <f t="shared" si="3"/>
        <v>96.46956134695087</v>
      </c>
      <c r="Q144" s="32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</row>
    <row r="145" spans="1:72" ht="12.75" customHeight="1">
      <c r="A145" s="32"/>
      <c r="B145" s="93" t="s">
        <v>280</v>
      </c>
      <c r="C145" s="94" t="s">
        <v>281</v>
      </c>
      <c r="D145" s="85">
        <v>100.62500957524315</v>
      </c>
      <c r="E145" s="86">
        <v>101.37932724724429</v>
      </c>
      <c r="F145" s="86">
        <v>102.00924652338198</v>
      </c>
      <c r="G145" s="29">
        <v>102.55909507188899</v>
      </c>
      <c r="H145" s="29">
        <v>102.34385418705769</v>
      </c>
      <c r="I145" s="29">
        <v>102.48387291645749</v>
      </c>
      <c r="J145" s="29">
        <v>101.96136174356512</v>
      </c>
      <c r="K145" s="61">
        <v>102.19715530761552</v>
      </c>
      <c r="L145" s="29">
        <v>102.68</v>
      </c>
      <c r="M145" s="111">
        <v>102.67514167166031</v>
      </c>
      <c r="N145" s="29">
        <v>102.36139692007812</v>
      </c>
      <c r="O145" s="116">
        <v>102.54415498124075</v>
      </c>
      <c r="P145" s="82">
        <f t="shared" si="3"/>
        <v>102.15163467878612</v>
      </c>
      <c r="Q145" s="32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</row>
    <row r="146" spans="1:72" ht="12.75" customHeight="1">
      <c r="A146" s="32"/>
      <c r="B146" s="83">
        <v>12.3</v>
      </c>
      <c r="C146" s="84" t="s">
        <v>282</v>
      </c>
      <c r="D146" s="85">
        <v>98.06581907832616</v>
      </c>
      <c r="E146" s="86">
        <v>97.42807360159362</v>
      </c>
      <c r="F146" s="86">
        <v>102.43159840971596</v>
      </c>
      <c r="G146" s="29">
        <v>104.44752165313015</v>
      </c>
      <c r="H146" s="29">
        <v>106.3105419499644</v>
      </c>
      <c r="I146" s="29">
        <v>106.3105419499644</v>
      </c>
      <c r="J146" s="29">
        <v>100.36016967896968</v>
      </c>
      <c r="K146" s="61">
        <v>99.98993726909663</v>
      </c>
      <c r="L146" s="29">
        <v>102.9</v>
      </c>
      <c r="M146" s="111">
        <v>104.77910053911584</v>
      </c>
      <c r="N146" s="29">
        <v>104.95698202308263</v>
      </c>
      <c r="O146" s="116">
        <v>105.3063323698717</v>
      </c>
      <c r="P146" s="82">
        <f t="shared" si="3"/>
        <v>102.77388487690259</v>
      </c>
      <c r="Q146" s="32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</row>
    <row r="147" spans="1:72" ht="12.75" customHeight="1">
      <c r="A147" s="32"/>
      <c r="B147" s="93" t="s">
        <v>283</v>
      </c>
      <c r="C147" s="94" t="s">
        <v>284</v>
      </c>
      <c r="D147" s="85">
        <v>108.53467026911996</v>
      </c>
      <c r="E147" s="86">
        <v>107.94294656167597</v>
      </c>
      <c r="F147" s="86">
        <v>111.07029715471462</v>
      </c>
      <c r="G147" s="29">
        <v>113.18002244199819</v>
      </c>
      <c r="H147" s="29">
        <v>115.5182319299511</v>
      </c>
      <c r="I147" s="29">
        <v>115.5182319299511</v>
      </c>
      <c r="J147" s="29">
        <v>112.10235897772256</v>
      </c>
      <c r="K147" s="61">
        <v>111.66095045597118</v>
      </c>
      <c r="L147" s="29">
        <v>113.53</v>
      </c>
      <c r="M147" s="111">
        <v>115.77896566205953</v>
      </c>
      <c r="N147" s="29">
        <v>116.11855758599614</v>
      </c>
      <c r="O147" s="116">
        <v>116.11855758599614</v>
      </c>
      <c r="P147" s="82">
        <f t="shared" si="3"/>
        <v>113.08948254626303</v>
      </c>
      <c r="Q147" s="32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</row>
    <row r="148" spans="1:72" ht="12.75" customHeight="1">
      <c r="A148" s="32"/>
      <c r="B148" s="93" t="s">
        <v>285</v>
      </c>
      <c r="C148" s="94" t="s">
        <v>286</v>
      </c>
      <c r="D148" s="85">
        <v>86.550082768453</v>
      </c>
      <c r="E148" s="86">
        <v>85.86171334550302</v>
      </c>
      <c r="F148" s="86">
        <v>92.92902979021743</v>
      </c>
      <c r="G148" s="29">
        <v>94.84177078537529</v>
      </c>
      <c r="H148" s="29">
        <v>96.18208297197904</v>
      </c>
      <c r="I148" s="29">
        <v>96.18208297197904</v>
      </c>
      <c r="J148" s="29">
        <v>87.44376145034151</v>
      </c>
      <c r="K148" s="61">
        <v>87.15182276353458</v>
      </c>
      <c r="L148" s="29">
        <v>91.21</v>
      </c>
      <c r="M148" s="111">
        <v>92.6792489038778</v>
      </c>
      <c r="N148" s="29">
        <v>92.6792489038778</v>
      </c>
      <c r="O148" s="116">
        <v>93.41288463213482</v>
      </c>
      <c r="P148" s="82">
        <f t="shared" si="3"/>
        <v>91.42697744060611</v>
      </c>
      <c r="Q148" s="32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</row>
    <row r="149" spans="1:72" ht="12.75" customHeight="1">
      <c r="A149" s="32"/>
      <c r="B149" s="83">
        <v>12.4</v>
      </c>
      <c r="C149" s="84" t="s">
        <v>287</v>
      </c>
      <c r="D149" s="85">
        <v>107.16696954558854</v>
      </c>
      <c r="E149" s="86">
        <v>107.20009037180087</v>
      </c>
      <c r="F149" s="86">
        <v>107.75309648820858</v>
      </c>
      <c r="G149" s="29">
        <v>107.75309648820858</v>
      </c>
      <c r="H149" s="29">
        <v>107.75309648820858</v>
      </c>
      <c r="I149" s="29">
        <v>107.75309648820858</v>
      </c>
      <c r="J149" s="29">
        <v>107.75309648820858</v>
      </c>
      <c r="K149" s="61">
        <v>107.75309648820858</v>
      </c>
      <c r="L149" s="29">
        <v>111.94</v>
      </c>
      <c r="M149" s="111">
        <v>111.94066888176411</v>
      </c>
      <c r="N149" s="29">
        <v>111.94066888176411</v>
      </c>
      <c r="O149" s="116">
        <v>112.04216797524529</v>
      </c>
      <c r="P149" s="82">
        <f t="shared" si="3"/>
        <v>109.06242871545122</v>
      </c>
      <c r="Q149" s="32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</row>
    <row r="150" spans="1:72" ht="12.75" customHeight="1">
      <c r="A150" s="32"/>
      <c r="B150" s="93" t="s">
        <v>288</v>
      </c>
      <c r="C150" s="94" t="s">
        <v>289</v>
      </c>
      <c r="D150" s="85">
        <v>107.16696954558854</v>
      </c>
      <c r="E150" s="86">
        <v>107.20009037180087</v>
      </c>
      <c r="F150" s="86">
        <v>107.75309648820858</v>
      </c>
      <c r="G150" s="29">
        <v>107.75309648820858</v>
      </c>
      <c r="H150" s="29">
        <v>107.75309648820858</v>
      </c>
      <c r="I150" s="29">
        <v>107.75309648820858</v>
      </c>
      <c r="J150" s="29">
        <v>107.75309648820858</v>
      </c>
      <c r="K150" s="61">
        <v>107.75309648820858</v>
      </c>
      <c r="L150" s="29">
        <v>111.94</v>
      </c>
      <c r="M150" s="111">
        <v>111.94066888176411</v>
      </c>
      <c r="N150" s="29">
        <v>111.94066888176411</v>
      </c>
      <c r="O150" s="116">
        <v>112.04216797524529</v>
      </c>
      <c r="P150" s="82">
        <f t="shared" si="3"/>
        <v>109.06242871545122</v>
      </c>
      <c r="Q150" s="32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</row>
    <row r="151" spans="1:72" ht="12.75" customHeight="1">
      <c r="A151" s="32"/>
      <c r="B151" s="83">
        <v>12.5</v>
      </c>
      <c r="C151" s="84" t="s">
        <v>290</v>
      </c>
      <c r="D151" s="85">
        <v>104.09003045062921</v>
      </c>
      <c r="E151" s="86">
        <v>104.09003045062921</v>
      </c>
      <c r="F151" s="86">
        <v>104.09003045062921</v>
      </c>
      <c r="G151" s="29">
        <v>104.09003045062921</v>
      </c>
      <c r="H151" s="29">
        <v>104.09003045062921</v>
      </c>
      <c r="I151" s="29">
        <v>105.47989408751803</v>
      </c>
      <c r="J151" s="29">
        <v>105.47989408751803</v>
      </c>
      <c r="K151" s="61">
        <v>105.47989408751803</v>
      </c>
      <c r="L151" s="29">
        <v>105.48</v>
      </c>
      <c r="M151" s="111">
        <v>105.47989408751803</v>
      </c>
      <c r="N151" s="29">
        <v>105.47989408751803</v>
      </c>
      <c r="O151" s="116">
        <v>105.47989408751803</v>
      </c>
      <c r="P151" s="82">
        <f t="shared" si="3"/>
        <v>104.90079306485451</v>
      </c>
      <c r="Q151" s="32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</row>
    <row r="152" spans="1:72" ht="12.75" customHeight="1">
      <c r="A152" s="32"/>
      <c r="B152" s="93" t="s">
        <v>291</v>
      </c>
      <c r="C152" s="94" t="s">
        <v>292</v>
      </c>
      <c r="D152" s="85">
        <v>101.83862616144054</v>
      </c>
      <c r="E152" s="86">
        <v>101.83862616144054</v>
      </c>
      <c r="F152" s="86">
        <v>101.83862616144054</v>
      </c>
      <c r="G152" s="29">
        <v>101.83862616144054</v>
      </c>
      <c r="H152" s="29">
        <v>101.83862616144054</v>
      </c>
      <c r="I152" s="29">
        <v>101.83862616144054</v>
      </c>
      <c r="J152" s="29">
        <v>101.83862616144054</v>
      </c>
      <c r="K152" s="61">
        <v>101.83862616144054</v>
      </c>
      <c r="L152" s="29">
        <v>101.84</v>
      </c>
      <c r="M152" s="111">
        <v>101.83862616144054</v>
      </c>
      <c r="N152" s="29">
        <v>101.83862616144054</v>
      </c>
      <c r="O152" s="116">
        <v>101.83862616144054</v>
      </c>
      <c r="P152" s="82">
        <f t="shared" si="3"/>
        <v>101.83874064798715</v>
      </c>
      <c r="Q152" s="32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</row>
    <row r="153" spans="1:72" ht="12.75" customHeight="1">
      <c r="A153" s="32"/>
      <c r="B153" s="93" t="s">
        <v>293</v>
      </c>
      <c r="C153" s="94" t="s">
        <v>294</v>
      </c>
      <c r="D153" s="85">
        <v>100</v>
      </c>
      <c r="E153" s="86">
        <v>100</v>
      </c>
      <c r="F153" s="86">
        <v>100</v>
      </c>
      <c r="G153" s="29">
        <v>100</v>
      </c>
      <c r="H153" s="29">
        <v>100</v>
      </c>
      <c r="I153" s="29">
        <v>100</v>
      </c>
      <c r="J153" s="29">
        <v>100</v>
      </c>
      <c r="K153" s="61">
        <v>100</v>
      </c>
      <c r="L153" s="29">
        <v>100</v>
      </c>
      <c r="M153" s="111">
        <v>100</v>
      </c>
      <c r="N153" s="29">
        <v>100</v>
      </c>
      <c r="O153" s="116">
        <v>100</v>
      </c>
      <c r="P153" s="82">
        <f t="shared" si="3"/>
        <v>100</v>
      </c>
      <c r="Q153" s="32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</row>
    <row r="154" spans="1:72" ht="12.75" customHeight="1">
      <c r="A154" s="32"/>
      <c r="B154" s="93" t="s">
        <v>295</v>
      </c>
      <c r="C154" s="94" t="s">
        <v>296</v>
      </c>
      <c r="D154" s="85">
        <v>105.1784924721611</v>
      </c>
      <c r="E154" s="86">
        <v>105.1784924721611</v>
      </c>
      <c r="F154" s="86">
        <v>105.1784924721611</v>
      </c>
      <c r="G154" s="29">
        <v>105.1784924721611</v>
      </c>
      <c r="H154" s="29">
        <v>105.1784924721611</v>
      </c>
      <c r="I154" s="29">
        <v>107.06700947495662</v>
      </c>
      <c r="J154" s="29">
        <v>107.06700947495662</v>
      </c>
      <c r="K154" s="61">
        <v>107.06700947495662</v>
      </c>
      <c r="L154" s="29">
        <v>107.07</v>
      </c>
      <c r="M154" s="111">
        <v>107.06700947495662</v>
      </c>
      <c r="N154" s="29">
        <v>107.06700947495662</v>
      </c>
      <c r="O154" s="116">
        <v>107.06700947495662</v>
      </c>
      <c r="P154" s="82">
        <f t="shared" si="3"/>
        <v>106.28037660087877</v>
      </c>
      <c r="Q154" s="32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</row>
    <row r="155" spans="1:72" ht="12.75" customHeight="1">
      <c r="A155" s="32"/>
      <c r="B155" s="83" t="s">
        <v>297</v>
      </c>
      <c r="C155" s="84" t="s">
        <v>298</v>
      </c>
      <c r="D155" s="85">
        <v>100</v>
      </c>
      <c r="E155" s="86">
        <v>100</v>
      </c>
      <c r="F155" s="86">
        <v>100</v>
      </c>
      <c r="G155" s="29">
        <v>100</v>
      </c>
      <c r="H155" s="29">
        <v>100</v>
      </c>
      <c r="I155" s="29">
        <v>100</v>
      </c>
      <c r="J155" s="29">
        <v>100</v>
      </c>
      <c r="K155" s="61">
        <v>100</v>
      </c>
      <c r="L155" s="29">
        <v>100</v>
      </c>
      <c r="M155" s="111">
        <v>100</v>
      </c>
      <c r="N155" s="29">
        <v>100</v>
      </c>
      <c r="O155" s="116">
        <v>100</v>
      </c>
      <c r="P155" s="82">
        <f t="shared" si="3"/>
        <v>100</v>
      </c>
      <c r="Q155" s="32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</row>
    <row r="156" spans="1:72" ht="12.75" customHeight="1">
      <c r="A156" s="32"/>
      <c r="B156" s="93" t="s">
        <v>299</v>
      </c>
      <c r="C156" s="94" t="s">
        <v>298</v>
      </c>
      <c r="D156" s="85">
        <v>100</v>
      </c>
      <c r="E156" s="86">
        <v>100</v>
      </c>
      <c r="F156" s="86">
        <v>100</v>
      </c>
      <c r="G156" s="29">
        <v>100</v>
      </c>
      <c r="H156" s="29">
        <v>100</v>
      </c>
      <c r="I156" s="29">
        <v>100</v>
      </c>
      <c r="J156" s="29">
        <v>100</v>
      </c>
      <c r="K156" s="61">
        <v>100</v>
      </c>
      <c r="L156" s="29">
        <v>100</v>
      </c>
      <c r="M156" s="111">
        <v>100</v>
      </c>
      <c r="N156" s="29">
        <v>100</v>
      </c>
      <c r="O156" s="116">
        <v>100</v>
      </c>
      <c r="P156" s="82">
        <f t="shared" si="3"/>
        <v>100</v>
      </c>
      <c r="Q156" s="32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</row>
    <row r="157" spans="1:72" ht="12.75" customHeight="1">
      <c r="A157" s="32"/>
      <c r="B157" s="83" t="s">
        <v>300</v>
      </c>
      <c r="C157" s="84" t="s">
        <v>301</v>
      </c>
      <c r="D157" s="85">
        <v>99.87659730738174</v>
      </c>
      <c r="E157" s="86">
        <v>99.87659730738174</v>
      </c>
      <c r="F157" s="86">
        <v>99.87659730738174</v>
      </c>
      <c r="G157" s="29">
        <v>99.87659730738174</v>
      </c>
      <c r="H157" s="29">
        <v>99.87659730738174</v>
      </c>
      <c r="I157" s="29">
        <v>99.87659730738174</v>
      </c>
      <c r="J157" s="29">
        <v>99.87659730738174</v>
      </c>
      <c r="K157" s="61">
        <v>99.87659730738174</v>
      </c>
      <c r="L157" s="29">
        <v>99.88</v>
      </c>
      <c r="M157" s="111">
        <v>99.87659730738173</v>
      </c>
      <c r="N157" s="29">
        <v>99.87659730738173</v>
      </c>
      <c r="O157" s="116">
        <v>99.87659730738173</v>
      </c>
      <c r="P157" s="82">
        <f t="shared" si="3"/>
        <v>99.87688086509992</v>
      </c>
      <c r="Q157" s="32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</row>
    <row r="158" spans="1:72" ht="12.75" customHeight="1">
      <c r="A158" s="32"/>
      <c r="B158" s="95" t="s">
        <v>302</v>
      </c>
      <c r="C158" s="96" t="s">
        <v>303</v>
      </c>
      <c r="D158" s="97">
        <v>99.87659730738174</v>
      </c>
      <c r="E158" s="98">
        <v>99.87659730738174</v>
      </c>
      <c r="F158" s="98">
        <v>99.87659730738174</v>
      </c>
      <c r="G158" s="34">
        <v>99.87659730738174</v>
      </c>
      <c r="H158" s="34">
        <v>99.87659730738174</v>
      </c>
      <c r="I158" s="34">
        <v>99.87659730738174</v>
      </c>
      <c r="J158" s="34">
        <v>99.87659730738174</v>
      </c>
      <c r="K158" s="63">
        <v>99.87659730738174</v>
      </c>
      <c r="L158" s="34">
        <v>99.88</v>
      </c>
      <c r="M158" s="113">
        <v>99.87659730738173</v>
      </c>
      <c r="N158" s="34">
        <v>99.87659730738173</v>
      </c>
      <c r="O158" s="117">
        <v>99.87659730738173</v>
      </c>
      <c r="P158" s="99">
        <f t="shared" si="3"/>
        <v>99.87688086509992</v>
      </c>
      <c r="Q158" s="32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</row>
    <row r="159" spans="1:17" ht="12.75">
      <c r="A159" s="32"/>
      <c r="B159" s="35"/>
      <c r="C159" s="36"/>
      <c r="D159" s="30"/>
      <c r="E159" s="30"/>
      <c r="F159" s="30"/>
      <c r="G159" s="30"/>
      <c r="H159" s="30"/>
      <c r="I159" s="30"/>
      <c r="J159" s="30"/>
      <c r="K159" s="61"/>
      <c r="L159" s="29"/>
      <c r="M159" s="61"/>
      <c r="N159" s="29"/>
      <c r="O159" s="31"/>
      <c r="P159" s="100"/>
      <c r="Q159" s="32"/>
    </row>
    <row r="160" spans="1:17" ht="15">
      <c r="A160" s="32"/>
      <c r="B160" s="37"/>
      <c r="C160" s="38" t="s">
        <v>304</v>
      </c>
      <c r="D160" s="80">
        <v>102.15136904940503</v>
      </c>
      <c r="E160" s="81">
        <v>102.08095197878839</v>
      </c>
      <c r="F160" s="81">
        <v>103.33299272280145</v>
      </c>
      <c r="G160" s="33">
        <v>104.47195673509026</v>
      </c>
      <c r="H160" s="33">
        <v>105.00293397094407</v>
      </c>
      <c r="I160" s="33">
        <v>104.78041326545133</v>
      </c>
      <c r="J160" s="33">
        <v>103.99869568777632</v>
      </c>
      <c r="K160" s="62">
        <v>104.59</v>
      </c>
      <c r="L160" s="33">
        <v>105.96</v>
      </c>
      <c r="M160" s="62">
        <v>106.95</v>
      </c>
      <c r="N160" s="33">
        <v>107.73</v>
      </c>
      <c r="O160" s="33">
        <v>108.07</v>
      </c>
      <c r="P160" s="101">
        <f>AVERAGE(D160:O160)</f>
        <v>104.92660945085474</v>
      </c>
      <c r="Q160" s="32"/>
    </row>
    <row r="161" spans="1:17" ht="12.75">
      <c r="A161" s="32"/>
      <c r="B161" s="39"/>
      <c r="C161" s="40"/>
      <c r="D161" s="41"/>
      <c r="E161" s="41"/>
      <c r="F161" s="41"/>
      <c r="G161" s="41"/>
      <c r="H161" s="41"/>
      <c r="I161" s="41"/>
      <c r="J161" s="41"/>
      <c r="K161" s="64"/>
      <c r="L161" s="106"/>
      <c r="M161" s="64"/>
      <c r="N161" s="106"/>
      <c r="O161" s="42"/>
      <c r="P161" s="43"/>
      <c r="Q161" s="32"/>
    </row>
    <row r="162" spans="1:17" ht="12.75">
      <c r="A162" s="5"/>
      <c r="B162" s="6"/>
      <c r="C162" s="7"/>
      <c r="D162" s="44"/>
      <c r="E162" s="45"/>
      <c r="F162" s="45"/>
      <c r="G162" s="45"/>
      <c r="H162" s="9"/>
      <c r="I162" s="9"/>
      <c r="J162" s="9"/>
      <c r="K162" s="65"/>
      <c r="L162" s="107"/>
      <c r="M162" s="9"/>
      <c r="N162" s="9"/>
      <c r="O162" s="9"/>
      <c r="P162" s="46"/>
      <c r="Q162" s="5"/>
    </row>
    <row r="163" spans="1:17" ht="12.75">
      <c r="A163" s="5"/>
      <c r="B163" s="47" t="s">
        <v>305</v>
      </c>
      <c r="C163" s="48"/>
      <c r="D163" s="44"/>
      <c r="E163" s="45"/>
      <c r="F163" s="45"/>
      <c r="G163" s="45"/>
      <c r="H163" s="9"/>
      <c r="I163" s="9"/>
      <c r="J163" s="9"/>
      <c r="K163" s="65"/>
      <c r="L163" s="107"/>
      <c r="M163" s="9"/>
      <c r="N163" s="9"/>
      <c r="O163" s="9"/>
      <c r="P163" s="46"/>
      <c r="Q163" s="5"/>
    </row>
    <row r="164" spans="1:17" ht="12.75">
      <c r="A164" s="5"/>
      <c r="B164" s="47" t="s">
        <v>306</v>
      </c>
      <c r="C164" s="48"/>
      <c r="D164" s="44"/>
      <c r="E164" s="45"/>
      <c r="F164" s="45"/>
      <c r="G164" s="45"/>
      <c r="H164" s="9"/>
      <c r="I164" s="9"/>
      <c r="J164" s="9"/>
      <c r="K164" s="65"/>
      <c r="L164" s="107"/>
      <c r="M164" s="9"/>
      <c r="N164" s="9"/>
      <c r="O164" s="9"/>
      <c r="P164" s="46"/>
      <c r="Q164" s="5"/>
    </row>
    <row r="165" spans="1:17" ht="18.75" customHeight="1">
      <c r="A165" s="5"/>
      <c r="B165" s="49"/>
      <c r="C165" s="49"/>
      <c r="D165" s="49"/>
      <c r="E165" s="49"/>
      <c r="F165" s="49"/>
      <c r="G165" s="49"/>
      <c r="H165" s="49"/>
      <c r="I165" s="49"/>
      <c r="J165" s="49"/>
      <c r="K165" s="66"/>
      <c r="L165" s="49"/>
      <c r="M165" s="49"/>
      <c r="N165" s="49"/>
      <c r="O165" s="49"/>
      <c r="P165" s="50"/>
      <c r="Q165" s="5"/>
    </row>
    <row r="166" spans="1:17" ht="13.5" customHeight="1">
      <c r="A166" s="68"/>
      <c r="B166" s="69" t="s">
        <v>309</v>
      </c>
      <c r="C166" s="70"/>
      <c r="D166" s="71"/>
      <c r="E166" s="71"/>
      <c r="F166" s="71"/>
      <c r="G166" s="71"/>
      <c r="H166" s="71"/>
      <c r="I166" s="71"/>
      <c r="J166" s="71"/>
      <c r="K166" s="72"/>
      <c r="L166" s="71"/>
      <c r="M166" s="71"/>
      <c r="N166" s="71"/>
      <c r="O166" s="71"/>
      <c r="P166" s="73"/>
      <c r="Q166" s="68"/>
    </row>
    <row r="167" spans="1:17" ht="4.5" customHeight="1">
      <c r="A167" s="68"/>
      <c r="B167" s="68"/>
      <c r="C167" s="70"/>
      <c r="D167" s="71"/>
      <c r="E167" s="71"/>
      <c r="F167" s="71"/>
      <c r="G167" s="71"/>
      <c r="H167" s="71"/>
      <c r="I167" s="71"/>
      <c r="J167" s="71"/>
      <c r="K167" s="72"/>
      <c r="L167" s="71"/>
      <c r="M167" s="71"/>
      <c r="N167" s="71"/>
      <c r="O167" s="71"/>
      <c r="P167" s="73"/>
      <c r="Q167" s="68"/>
    </row>
    <row r="168" spans="1:17" ht="13.5" customHeight="1">
      <c r="A168" s="68"/>
      <c r="B168" s="74" t="s">
        <v>310</v>
      </c>
      <c r="C168" s="70"/>
      <c r="D168" s="71"/>
      <c r="E168" s="71"/>
      <c r="F168" s="71"/>
      <c r="G168" s="71"/>
      <c r="H168" s="71"/>
      <c r="I168" s="71"/>
      <c r="J168" s="71"/>
      <c r="K168" s="72"/>
      <c r="L168" s="71"/>
      <c r="M168" s="71"/>
      <c r="N168" s="71"/>
      <c r="O168" s="71"/>
      <c r="P168" s="73"/>
      <c r="Q168" s="68"/>
    </row>
  </sheetData>
  <sheetProtection/>
  <mergeCells count="4">
    <mergeCell ref="B5:B8"/>
    <mergeCell ref="C5:C8"/>
    <mergeCell ref="D5:O5"/>
    <mergeCell ref="P5:P7"/>
  </mergeCells>
  <printOptions/>
  <pageMargins left="0.75" right="0.75" top="1" bottom="1" header="0.5" footer="0.5"/>
  <pageSetup horizontalDpi="600" verticalDpi="600" orientation="landscape" paperSize="9" scale="76" r:id="rId2"/>
  <rowBreaks count="4" manualBreakCount="4">
    <brk id="37" max="255" man="1"/>
    <brk id="72" max="255" man="1"/>
    <brk id="102" max="255" man="1"/>
    <brk id="1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Aristi</dc:creator>
  <cp:keywords/>
  <dc:description/>
  <cp:lastModifiedBy>user</cp:lastModifiedBy>
  <cp:lastPrinted>2008-01-07T10:54:55Z</cp:lastPrinted>
  <dcterms:created xsi:type="dcterms:W3CDTF">2007-09-10T10:51:55Z</dcterms:created>
  <dcterms:modified xsi:type="dcterms:W3CDTF">2008-01-07T10:54:57Z</dcterms:modified>
  <cp:category/>
  <cp:version/>
  <cp:contentType/>
  <cp:contentStatus/>
</cp:coreProperties>
</file>