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CPI_COICOP" sheetId="1" r:id="rId1"/>
  </sheets>
  <definedNames/>
  <calcPr fullCalcOnLoad="1"/>
</workbook>
</file>

<file path=xl/sharedStrings.xml><?xml version="1.0" encoding="utf-8"?>
<sst xmlns="http://schemas.openxmlformats.org/spreadsheetml/2006/main" count="317" uniqueCount="313">
  <si>
    <t xml:space="preserve">ΤΑΞΙΝΟΜΗΣΗ COICOP </t>
  </si>
  <si>
    <t>(Βάση: 2005=100,00)</t>
  </si>
  <si>
    <t>Kώδικας</t>
  </si>
  <si>
    <t>ΕΙΔΟΣ</t>
  </si>
  <si>
    <t>ΜΕΣΟΣ ΟΡΟΣ</t>
  </si>
  <si>
    <t>ΙΑΝ</t>
  </si>
  <si>
    <t>ΦΕΒ</t>
  </si>
  <si>
    <t>ΜΑΡ</t>
  </si>
  <si>
    <t>ΑΠΡ</t>
  </si>
  <si>
    <t xml:space="preserve">ΜΑΪΟΣ </t>
  </si>
  <si>
    <t>ΙΟΥΝ</t>
  </si>
  <si>
    <t>ΙΟΥΛ</t>
  </si>
  <si>
    <t>ΑΥΓ</t>
  </si>
  <si>
    <t>ΣΕΠΤ</t>
  </si>
  <si>
    <t>ΟΚΤ</t>
  </si>
  <si>
    <t>ΝΟΕ</t>
  </si>
  <si>
    <t>ΔΕΚ</t>
  </si>
  <si>
    <t>01</t>
  </si>
  <si>
    <t>ΤΡΟΦΙΜΑ ΚΑΙ ΜΗ ΑΛΚΟΟΛΟΥΧΑ ΠΟΤΑ</t>
  </si>
  <si>
    <t>01.1</t>
  </si>
  <si>
    <t>ΤΡΟΦΙΜΑ</t>
  </si>
  <si>
    <t>01.1.1</t>
  </si>
  <si>
    <t>Ψωμί και δημητριακά</t>
  </si>
  <si>
    <t>01.1.2</t>
  </si>
  <si>
    <t>Κρέας</t>
  </si>
  <si>
    <t>01.1.3</t>
  </si>
  <si>
    <t>Ψάρια</t>
  </si>
  <si>
    <t>01.1.4</t>
  </si>
  <si>
    <t>Γάλα, τυριά και αυγά</t>
  </si>
  <si>
    <t>01.1.5</t>
  </si>
  <si>
    <t>Έλαια και λίπη</t>
  </si>
  <si>
    <t>01.1.6</t>
  </si>
  <si>
    <t>Φρούτα</t>
  </si>
  <si>
    <t>01.1.7</t>
  </si>
  <si>
    <t>Λαχανικά</t>
  </si>
  <si>
    <t>01.1.8</t>
  </si>
  <si>
    <t>Zαχαρωτά, μαρμελάδα, μέλι και σοκολάτα</t>
  </si>
  <si>
    <t>01.1.9</t>
  </si>
  <si>
    <t>Προϊόντα διατροφής π.δ.κ.α</t>
  </si>
  <si>
    <t>01.2</t>
  </si>
  <si>
    <t>ΜΗ ΑΛΚΟΟΛΟΥΧΑ ΠΟΤΑ</t>
  </si>
  <si>
    <t>01.2.1</t>
  </si>
  <si>
    <t>Καφές, τσάι και κακάο</t>
  </si>
  <si>
    <t>01.2.2</t>
  </si>
  <si>
    <t>Μεταλλικά νερά, αναψυκτικά και χυμοί</t>
  </si>
  <si>
    <t>02</t>
  </si>
  <si>
    <t>ΑΛΚΟΟΛΟΥΧΑ ΠΟΤΑ ΚΑΙ ΚΑΠΝΟΣ</t>
  </si>
  <si>
    <t>02.1</t>
  </si>
  <si>
    <t>ΑΛΚΟΟΛΟΥΧΑ ΠΟΤΑ</t>
  </si>
  <si>
    <t>02.1.1</t>
  </si>
  <si>
    <t>Αποστάγματα</t>
  </si>
  <si>
    <t>02.1.2</t>
  </si>
  <si>
    <t>Κρασί</t>
  </si>
  <si>
    <t>02.1.3</t>
  </si>
  <si>
    <t>Μπύρα</t>
  </si>
  <si>
    <t>02.2</t>
  </si>
  <si>
    <t>ΚΑΠΝΟΣ</t>
  </si>
  <si>
    <t>02.2.0</t>
  </si>
  <si>
    <t>Καπνός</t>
  </si>
  <si>
    <t>03</t>
  </si>
  <si>
    <t>ΕΙΔΗ ΕΝΔΥΣΗΣ ΚΑΙ ΥΠΟΔΗΣΗΣ</t>
  </si>
  <si>
    <t>03.1</t>
  </si>
  <si>
    <t>ΕΙΔΗ ΕΝΔΥΣΗΣ</t>
  </si>
  <si>
    <t>03.1.1</t>
  </si>
  <si>
    <t>Υλικά για ενδύματα</t>
  </si>
  <si>
    <t>03.1.2</t>
  </si>
  <si>
    <t>Ενδύματα</t>
  </si>
  <si>
    <t>03.1.3</t>
  </si>
  <si>
    <t>Λοιπά είδη ένδυσης και εξαρτήματά τους</t>
  </si>
  <si>
    <t>03.1.4</t>
  </si>
  <si>
    <t>Καθαρισμός, επιδιόρθωση και ενοικίαση ενδυμάτων</t>
  </si>
  <si>
    <t>03.2</t>
  </si>
  <si>
    <t>ΕΙΔΗ ΥΠΟΔΗΣΗΣ</t>
  </si>
  <si>
    <t>03.2.1</t>
  </si>
  <si>
    <t>Παπούτσια και άλλα είδη υπόδησης</t>
  </si>
  <si>
    <t>04</t>
  </si>
  <si>
    <t>04.1</t>
  </si>
  <si>
    <t>ΠΡΑΓΜΑΤΙΚΑ ΜΙΣΘΩΜΑΤΑ ΓΙΑ ΣΤΕΓΑΣΗ</t>
  </si>
  <si>
    <t>04.1.1</t>
  </si>
  <si>
    <t>Πραγματικά μισθώματα</t>
  </si>
  <si>
    <t>04.3</t>
  </si>
  <si>
    <t>ΣΥΝΗΘΗΣ ΣΥΝΤΗΡΗΣΗ  ΚΑΤΟΙΚΙΩΝ</t>
  </si>
  <si>
    <t>04.3.1</t>
  </si>
  <si>
    <t>Προϊόντα για τακτική συντήρηση κατοικίας</t>
  </si>
  <si>
    <t>04.3.2</t>
  </si>
  <si>
    <t>Υπηρεσίες για τακτική συντήρηση κατοικίας</t>
  </si>
  <si>
    <t>04.4</t>
  </si>
  <si>
    <t>ΥΔΡΕΥΣΗ ΚΑΙ ΑΛΛΕΣ ΥΠΗΡΕΣΙΕΣ</t>
  </si>
  <si>
    <t>04.4.1</t>
  </si>
  <si>
    <t>Ύδρευση</t>
  </si>
  <si>
    <t>04.4.2</t>
  </si>
  <si>
    <t>Αποκομιδή απορριμμάτων</t>
  </si>
  <si>
    <t>04.4.3</t>
  </si>
  <si>
    <t>Υπηρεσίες αποχέτευσης</t>
  </si>
  <si>
    <t>04.4.4</t>
  </si>
  <si>
    <t>Άλλες υπηρεσίες  π.δ.κ.α</t>
  </si>
  <si>
    <t>04.5</t>
  </si>
  <si>
    <t>ΗΛΕΚΤΡΙΚΟ ΡΕΥΜΑ, ΥΓΡΑΕΡΙΟ, ΚΑΥΣΙΜΑ</t>
  </si>
  <si>
    <t>04.5.1</t>
  </si>
  <si>
    <t>Ηλεκτρικό ρεύμα</t>
  </si>
  <si>
    <t>04.5.2</t>
  </si>
  <si>
    <t>Υγραέριο</t>
  </si>
  <si>
    <t>04.5.3</t>
  </si>
  <si>
    <t>Υγρά καύσιμα</t>
  </si>
  <si>
    <t>04.5.4</t>
  </si>
  <si>
    <t>Στερεά καύσιμα</t>
  </si>
  <si>
    <t>05</t>
  </si>
  <si>
    <t>05.1</t>
  </si>
  <si>
    <t>ΕΠΙΠΛΑ, ΤΑΠΗΤΕΣ ΚΑΙ ΕΠΙΣΚΕΥΕΣ</t>
  </si>
  <si>
    <t>05.1.1</t>
  </si>
  <si>
    <t>Έπιπλα και διακοσμητικά είδη</t>
  </si>
  <si>
    <t>05.1.2</t>
  </si>
  <si>
    <t>Tάπητες και καλύμματα δαπέδου</t>
  </si>
  <si>
    <t>05.1.3</t>
  </si>
  <si>
    <t>Επισκευή επίπλων</t>
  </si>
  <si>
    <t>05.2</t>
  </si>
  <si>
    <t>ΥΦΑΝΤΟΥΡΓΙΚΑ ΕΙΔΗ ΟΙΚΙΑΚΗΣ ΧΡΗΣΗΣ</t>
  </si>
  <si>
    <t>05.2.0</t>
  </si>
  <si>
    <t>Υφαντουργικά είδη οικιακής χρήσης</t>
  </si>
  <si>
    <t>05.3</t>
  </si>
  <si>
    <t>ΟΙΚΙΑΚΕΣ ΣΥΣΚΕΥΕΣ</t>
  </si>
  <si>
    <t>05.3.1</t>
  </si>
  <si>
    <t>Μεγάλες οικιακές συσκευές ηλεκτρικές και όχι</t>
  </si>
  <si>
    <t>05.3.2</t>
  </si>
  <si>
    <t>Μικρές ηλεκτρικές συσκευές</t>
  </si>
  <si>
    <t>05.3.3</t>
  </si>
  <si>
    <t>Επισκευή οικιακών συσκευών</t>
  </si>
  <si>
    <t>05.4</t>
  </si>
  <si>
    <t>ΥΑΛΙΚΑ  ΚΑΙ ΣΚΕΥΗ ΟΙΚΙΑΚΗΣ ΧΡΗΣΗΣ</t>
  </si>
  <si>
    <t>05.4.0</t>
  </si>
  <si>
    <t>Υαλικά και σκεύη οικιακής χρήσης</t>
  </si>
  <si>
    <t>05.5</t>
  </si>
  <si>
    <t>ΕΡΓΑΛΕΙΑ  ΓΙΑ ΤΟ ΣΠΙΤΙ ΚΑΙ ΤΟΝ ΚΗΠΟ</t>
  </si>
  <si>
    <t>05.5.1</t>
  </si>
  <si>
    <t>Μεγάλα εργαλεία και εξοπλισμός</t>
  </si>
  <si>
    <t>05.5.2</t>
  </si>
  <si>
    <t>Μικρά εργαλεία και διάφορα εξαρτήματα</t>
  </si>
  <si>
    <t>05.6</t>
  </si>
  <si>
    <t>ΟΙΚΙΑΚΑ ΑΓΑΘΑ ΚΑΙ ΥΠΗΡΕΣΙΕΣ</t>
  </si>
  <si>
    <t>05.6.1</t>
  </si>
  <si>
    <t>Μη διαρκή οικιακά αγαθά</t>
  </si>
  <si>
    <t>05.6.2</t>
  </si>
  <si>
    <t>Οικιακές υπηρεσίες</t>
  </si>
  <si>
    <t>06</t>
  </si>
  <si>
    <t>ΥΓΕΙΑ</t>
  </si>
  <si>
    <t>06.1</t>
  </si>
  <si>
    <t>ΙΑΤΡΙΚΑ ΠΡΟΪΟΝΤΑ, ΣΥΣΚΕΥΕΣ, ΕΞΟΠΛΙΣΜΟΣ</t>
  </si>
  <si>
    <t>06.1.1</t>
  </si>
  <si>
    <t>Φαρματευτικά προϊόντα</t>
  </si>
  <si>
    <t>06.1.2</t>
  </si>
  <si>
    <t>Άλλα ιατρικά προϊόντα, συσκευές εξοπλισμού</t>
  </si>
  <si>
    <t>06.2</t>
  </si>
  <si>
    <t>ΥΠΗΡΕΣΙΕΣ ΕΞΩΤΕΡΙΚΩΝ ΙΑΤΡΕΙΩΝ</t>
  </si>
  <si>
    <t>06.2.1</t>
  </si>
  <si>
    <t>Ιατρικές υπηρεσίες</t>
  </si>
  <si>
    <t>06.2.2</t>
  </si>
  <si>
    <t>Οδοντϊατρικές υπηρεσίες</t>
  </si>
  <si>
    <t>06.2.3</t>
  </si>
  <si>
    <t>Παραϊατρικές υπηρεσίες</t>
  </si>
  <si>
    <t>06.3</t>
  </si>
  <si>
    <t>ΝΟΣΟΚΟΜΕΙΑΚΕΣ ΥΠΗΡΕΣΙΕΣ</t>
  </si>
  <si>
    <t>06.3.0</t>
  </si>
  <si>
    <t>Νοσοκομειακές υπηρεσίες</t>
  </si>
  <si>
    <t>07</t>
  </si>
  <si>
    <t>ΜΕΤΑΦΟΡΕΣ</t>
  </si>
  <si>
    <t>07.1</t>
  </si>
  <si>
    <t>ΑΓΟΡΑ ΟΧΗΜΑΤΩΝ</t>
  </si>
  <si>
    <t>07.1.1</t>
  </si>
  <si>
    <t>Αυτοκίνητα</t>
  </si>
  <si>
    <t>07.1.2</t>
  </si>
  <si>
    <t xml:space="preserve">Μοτοσυκλέττες </t>
  </si>
  <si>
    <t>07.1.3</t>
  </si>
  <si>
    <t>Ποδήλατα</t>
  </si>
  <si>
    <t>07.2</t>
  </si>
  <si>
    <t>ΕΞΟΠΛΙΣΜΟΣ ΠΡΟΣΩΠΙΚΗΣ ΜΕΤΑΦΟΡΑΣ</t>
  </si>
  <si>
    <t>07.2.1</t>
  </si>
  <si>
    <t>Ανταλλακτικά και εξαρτήματα</t>
  </si>
  <si>
    <t>07.2.2</t>
  </si>
  <si>
    <t>Καύσιμα και λιπαντικά αυτοκινήτου</t>
  </si>
  <si>
    <t>07.2.3</t>
  </si>
  <si>
    <t>Συντήρηση και επισκευή αυτοκινήτου</t>
  </si>
  <si>
    <t>07.2.4</t>
  </si>
  <si>
    <t>Άλλες υπηρεσίες σχετικές με τααυτοκίνητα</t>
  </si>
  <si>
    <t>07.3</t>
  </si>
  <si>
    <t>ΥΠΗΡΕΣΙΕΣ ΜΕΤΑΦΟΡΩΝ</t>
  </si>
  <si>
    <t>07.3.2</t>
  </si>
  <si>
    <t>Οδικές μεταφορές επιβατών</t>
  </si>
  <si>
    <t>07.3.3</t>
  </si>
  <si>
    <t>Αεροπορικές μεταφορές επιβατών</t>
  </si>
  <si>
    <t>08</t>
  </si>
  <si>
    <t>ΕΠΙΚΟΙΝΩΝΙΕΣ</t>
  </si>
  <si>
    <t>08.1</t>
  </si>
  <si>
    <t>ΤΑΧΥΔΡΟΜΙΚΕΣ ΥΠΗΡΕΣΙΕΣ</t>
  </si>
  <si>
    <t>08.1.0</t>
  </si>
  <si>
    <t>Ταχυδρομικές υπηρεσίες</t>
  </si>
  <si>
    <t>08.2</t>
  </si>
  <si>
    <t>ΕΞΟΠΛΙΣΜΟΣ  ΤΗΛΕΦΩΝΙΑΣ ΚΑΙ ΦΑΞ</t>
  </si>
  <si>
    <t>08.2.0</t>
  </si>
  <si>
    <t>Εξοπλισμός τηλεφωνίας και φαξ</t>
  </si>
  <si>
    <t>08.3</t>
  </si>
  <si>
    <t>ΥΠΗΡΕΣΙΕΣ ΤΗΛΕΦΩΝΙΑΣ ΚΑΙ ΦΑΞ</t>
  </si>
  <si>
    <t>08.3.0</t>
  </si>
  <si>
    <t>Υπηρεσίες τηλεφωνίας και φαξ</t>
  </si>
  <si>
    <t>09</t>
  </si>
  <si>
    <t>ΑΝΑΨΥΧΗ ΚΑΙ ΠΟΛΙΤΙΣΜΟΣ</t>
  </si>
  <si>
    <t>09.1</t>
  </si>
  <si>
    <t>ΟΠΤΙΚΟΑΚΟΥΣΤΙΚΟΣ ΕΞΟΠΛΙΣΜΟΣ &amp; H.Y</t>
  </si>
  <si>
    <t>09.1.1</t>
  </si>
  <si>
    <t>Εξοπλισμός λήψης και καταγραφής ήχου και εικόνας</t>
  </si>
  <si>
    <t>09.1.2</t>
  </si>
  <si>
    <t>Φωτογραφικός και κινημα/φικόςεξοπλισμός</t>
  </si>
  <si>
    <t>09.1.3</t>
  </si>
  <si>
    <t>Εξοπλισμός επεξεργασίας δεδομένων</t>
  </si>
  <si>
    <t>09.1.4</t>
  </si>
  <si>
    <t>Μέσα καταγραφής εικόνων και ήχου</t>
  </si>
  <si>
    <t>09.1.5</t>
  </si>
  <si>
    <t>Επισκευή  οπτικοακουστικού εξοπλισμού &amp; H.Y.</t>
  </si>
  <si>
    <t>09.2</t>
  </si>
  <si>
    <t>ΑΛΛΑ ΑΓΑΘΑ ΑΝΑΨΥΧΗΣ ΚΑΙ ΠΟΛΙΤΙΣΜΟΥ</t>
  </si>
  <si>
    <t>09.2.1</t>
  </si>
  <si>
    <t>Διαρκή αγαθά αναψυχής και πολιτισμού</t>
  </si>
  <si>
    <t>09.3</t>
  </si>
  <si>
    <t>ΑΛΛΑ ΕΙΔΗ ΚΑΙ ΕΞΟΠΛΙΣΜΟΣ ΑΝΑΨΥΧΗΣ</t>
  </si>
  <si>
    <t>09.3.1</t>
  </si>
  <si>
    <t>Παιγνίδια και χόμπι</t>
  </si>
  <si>
    <t>09.3.2</t>
  </si>
  <si>
    <t>Εξοπλισμός για αθλητισμό και αναψυχή</t>
  </si>
  <si>
    <t>09.3.3</t>
  </si>
  <si>
    <t>Κηπουρική, φυτά και άνθη</t>
  </si>
  <si>
    <t>09.3.4</t>
  </si>
  <si>
    <t>Κατοικίδια ζώα, προϊόντα και υπηρεσίες</t>
  </si>
  <si>
    <t>09.3.5</t>
  </si>
  <si>
    <t>Κτηνιατρικές υπηρεσίες και άλλες σχετικές υπηρεσίες</t>
  </si>
  <si>
    <t>09.4</t>
  </si>
  <si>
    <t>ΨΥΧΑΓΩΓΙΚΕΣ &amp; ΠΟΛΙΤΙΣΤΙΚΕΣ ΥΠΗΡΕΣΙΕΣ</t>
  </si>
  <si>
    <t>09.4.1</t>
  </si>
  <si>
    <t>Ψυγαγωγικές και αθλητικές υπηρεσίες</t>
  </si>
  <si>
    <t>09.4.2</t>
  </si>
  <si>
    <t>Πολιτιστικές υπηρεσίες</t>
  </si>
  <si>
    <t>09.5</t>
  </si>
  <si>
    <t>ΕΦΗΜΕΡΙΔΕΣ, ΒΙΒΛΙΑ ΚΑΙ ΧΑΡΤΙΚΑ ΕΙΔΗ</t>
  </si>
  <si>
    <t>09.5.1</t>
  </si>
  <si>
    <t>Βιβλία</t>
  </si>
  <si>
    <t>09.5.2</t>
  </si>
  <si>
    <t>Εφημερίδες και περιοδικά</t>
  </si>
  <si>
    <t>09.5.3</t>
  </si>
  <si>
    <t>Διάφορα έντυπα</t>
  </si>
  <si>
    <t>09.5.4</t>
  </si>
  <si>
    <t>Χαρτικά είδη και είδη σχεδίου</t>
  </si>
  <si>
    <t>09.6</t>
  </si>
  <si>
    <t>OΡΓΑΝΩΜΕΝΕΣ ΔΙΑΚΟΠΕΣ</t>
  </si>
  <si>
    <t>09.6.0</t>
  </si>
  <si>
    <t>Οργανωμένες διακοπές</t>
  </si>
  <si>
    <t>ΕΚΠΑΙΔΕΥΣΗ</t>
  </si>
  <si>
    <t>10.1.0</t>
  </si>
  <si>
    <t>Προσχολική εκπαίδευση</t>
  </si>
  <si>
    <t>10.1.1</t>
  </si>
  <si>
    <t>Πρωτοβάθμια εκπαίδευση</t>
  </si>
  <si>
    <t>10.1.2</t>
  </si>
  <si>
    <t>Δευτεροβάθμια εκπαίδευση</t>
  </si>
  <si>
    <t>10.1.3</t>
  </si>
  <si>
    <t>Τριτοβάθμια εκπαίδευση</t>
  </si>
  <si>
    <t>10.1.4</t>
  </si>
  <si>
    <t>Εκπαίδευση όπου δεν ορίζεται επίπεδο</t>
  </si>
  <si>
    <t>ΕΣΤΙΑΤΟΡΙΑ ΚΑΙ ΞΕΝΟΔΟΧΕΙΑ</t>
  </si>
  <si>
    <t>ΥΠΗΡΕΣΙΕΣ ΤΡΟΦΟΔΟΣΙΑΣ</t>
  </si>
  <si>
    <t>11.1.1</t>
  </si>
  <si>
    <t>Εστιατόρια, καφετέριες και καφενεία</t>
  </si>
  <si>
    <t>11.1.2</t>
  </si>
  <si>
    <t>Καντίνες</t>
  </si>
  <si>
    <t>ΥΠΗΡΕΣΙΕΣ ΚΑΤΑΛΥΜΑΤΩΝ</t>
  </si>
  <si>
    <t>11.2.0</t>
  </si>
  <si>
    <t>Υπηρεσίες καταλυμάτων</t>
  </si>
  <si>
    <t>ΔΙΑΦΟΡΑ ΑΓΑΘΑ ΚΑΙ ΥΠΗΡΕΣΙΕΣ</t>
  </si>
  <si>
    <t>ΠΡΟΣΩΠΙΚΗ ΜΕΡΙΜΝΑ</t>
  </si>
  <si>
    <t>12.1.1</t>
  </si>
  <si>
    <t>Καταστήματα προσωπικής μέριμνας</t>
  </si>
  <si>
    <t>12.1.2</t>
  </si>
  <si>
    <t>Ηλεκτρικές Συσκευές για προσωπική φροντίδα</t>
  </si>
  <si>
    <t>12.1.3</t>
  </si>
  <si>
    <t>Είδη προσωπικής μέριμνας</t>
  </si>
  <si>
    <t>ΠΡΟΣΩΠΙΚΑ ΕΙΔΗ Π.Δ.Κ.Α</t>
  </si>
  <si>
    <t>12.3.1</t>
  </si>
  <si>
    <t>Κοσμήματα και ρολόγια</t>
  </si>
  <si>
    <t>12.3.2</t>
  </si>
  <si>
    <t>Άλλα προσωπικά είδη</t>
  </si>
  <si>
    <t>ΚΟΙΝΩΝΙΚΗ ΠΡΟΣΤΑΣΙΑ</t>
  </si>
  <si>
    <t>12.4.0</t>
  </si>
  <si>
    <t>Υπηρεσίες κοινωνικής προστασίας</t>
  </si>
  <si>
    <t>ΑΣΦΑΛΙΣΕΙΣ</t>
  </si>
  <si>
    <t>12.5.2</t>
  </si>
  <si>
    <t>Ασφαλίσεις σχετικές με την κατοικία</t>
  </si>
  <si>
    <t>12.5.3</t>
  </si>
  <si>
    <t>Ασφαλίσεις σχετικά με την υγεία</t>
  </si>
  <si>
    <t>12.5.4</t>
  </si>
  <si>
    <t>Ασφαλίσεις σχετικές με τις μεταφορές</t>
  </si>
  <si>
    <t>12.6</t>
  </si>
  <si>
    <t>Χρηματοπιστωτικές υπηρεσίες π.δ.κ.α.</t>
  </si>
  <si>
    <t>12.6.2</t>
  </si>
  <si>
    <t>12.7</t>
  </si>
  <si>
    <t>ΑΛΛΕΣ ΥΠΗΡΕΣΙΕΣ Π.Δ.Κ.Α</t>
  </si>
  <si>
    <t>12.7.0</t>
  </si>
  <si>
    <t>Άλλες υπηρεσίες π.δ.κ.α</t>
  </si>
  <si>
    <t>ΓΕΝΙΚΟΣ ΔΕΙΚΤΗΣ</t>
  </si>
  <si>
    <t>Σημείωση: Οι δείκτες περιλαμβάνουν Φ.Π.Α.</t>
  </si>
  <si>
    <t>COICOP: Classification Of Individual Consumption by Purpose</t>
  </si>
  <si>
    <t>ΣΤΕΓΑΣΗ, ΥΔΡΕΥΣΗ, ΗΛΕΚΤΡΙΚΟ ΡΕΥΜΑ, YΓΡΑΕΡΙΟ ΚΑΙ  ΚΑΥΣΙΜΑ</t>
  </si>
  <si>
    <t>ΕΠΙΠΛΩΣΗ, ΟΙΚΙΑΚΟΣ ΕΞΟΠΛΙΣΜΟΣΚΑΙ ΕΙΔΗ ΝΟΙΚΟΚΥΡΙΟΥ</t>
  </si>
  <si>
    <t xml:space="preserve"> </t>
  </si>
  <si>
    <t>ΣΥΝΤΕΛ. ΣΤΑΘΜ.</t>
  </si>
  <si>
    <t>ΔΕΙΚΤΗΣ ΤΙΜΩΝ ΚΑΤΑΝΑΛΩΤΗ 2009</t>
  </si>
  <si>
    <t>(Τελευταία Ενημέρωση 05/01/10)</t>
  </si>
  <si>
    <t>COPYRIGHT © :2010, REPUBLIC OF CYPRUS, STATISTICAL SERVICE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</si>
</sst>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General_)"/>
    <numFmt numFmtId="181" formatCode="0.00_)"/>
    <numFmt numFmtId="182" formatCode="0.0"/>
  </numFmts>
  <fonts count="36">
    <font>
      <sz val="10"/>
      <name val="Arial"/>
      <family val="0"/>
    </font>
    <font>
      <sz val="10"/>
      <name val="Courier"/>
      <family val="3"/>
    </font>
    <font>
      <b/>
      <sz val="22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7"/>
      </patternFill>
    </fill>
    <fill>
      <patternFill patternType="gray0625">
        <fgColor indexed="38"/>
        <bgColor indexed="47"/>
      </patternFill>
    </fill>
    <fill>
      <patternFill patternType="gray125">
        <fgColor indexed="9"/>
        <bgColor indexed="47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12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" applyNumberFormat="0" applyAlignment="0" applyProtection="0"/>
    <xf numFmtId="0" fontId="2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180" fontId="1" fillId="0" borderId="0">
      <alignment/>
      <protection/>
    </xf>
    <xf numFmtId="0" fontId="0" fillId="4" borderId="7" applyNumberFormat="0" applyFont="0" applyAlignment="0" applyProtection="0"/>
    <xf numFmtId="0" fontId="32" fillId="15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80" fontId="0" fillId="0" borderId="0" xfId="56" applyFont="1">
      <alignment/>
      <protection/>
    </xf>
    <xf numFmtId="180" fontId="4" fillId="18" borderId="0" xfId="56" applyFont="1" applyFill="1" applyAlignment="1" applyProtection="1">
      <alignment horizontal="center" vertical="center"/>
      <protection locked="0"/>
    </xf>
    <xf numFmtId="180" fontId="5" fillId="18" borderId="10" xfId="56" applyFont="1" applyFill="1" applyBorder="1" applyAlignment="1" applyProtection="1">
      <alignment/>
      <protection locked="0"/>
    </xf>
    <xf numFmtId="180" fontId="0" fillId="0" borderId="0" xfId="56" applyFont="1" applyAlignment="1">
      <alignment vertical="center"/>
      <protection/>
    </xf>
    <xf numFmtId="180" fontId="0" fillId="18" borderId="0" xfId="56" applyFont="1" applyFill="1">
      <alignment/>
      <protection/>
    </xf>
    <xf numFmtId="49" fontId="6" fillId="18" borderId="0" xfId="56" applyNumberFormat="1" applyFont="1" applyFill="1" applyAlignment="1" applyProtection="1">
      <alignment/>
      <protection locked="0"/>
    </xf>
    <xf numFmtId="180" fontId="6" fillId="18" borderId="0" xfId="56" applyFont="1" applyFill="1" applyProtection="1">
      <alignment/>
      <protection locked="0"/>
    </xf>
    <xf numFmtId="181" fontId="7" fillId="18" borderId="0" xfId="56" applyNumberFormat="1" applyFont="1" applyFill="1" applyProtection="1">
      <alignment/>
      <protection locked="0"/>
    </xf>
    <xf numFmtId="180" fontId="7" fillId="18" borderId="0" xfId="56" applyFont="1" applyFill="1" applyProtection="1">
      <alignment/>
      <protection locked="0"/>
    </xf>
    <xf numFmtId="180" fontId="7" fillId="18" borderId="0" xfId="56" applyFont="1" applyFill="1" applyAlignment="1" applyProtection="1">
      <alignment horizontal="right" indent="2"/>
      <protection locked="0"/>
    </xf>
    <xf numFmtId="180" fontId="7" fillId="18" borderId="0" xfId="56" applyFont="1" applyFill="1" applyProtection="1">
      <alignment/>
      <protection/>
    </xf>
    <xf numFmtId="180" fontId="0" fillId="18" borderId="0" xfId="56" applyFont="1" applyFill="1" applyAlignment="1" applyProtection="1">
      <alignment horizontal="left"/>
      <protection locked="0"/>
    </xf>
    <xf numFmtId="180" fontId="0" fillId="18" borderId="0" xfId="56" applyFont="1" applyFill="1" applyAlignment="1" applyProtection="1">
      <alignment horizontal="right"/>
      <protection locked="0"/>
    </xf>
    <xf numFmtId="180" fontId="0" fillId="18" borderId="0" xfId="56" applyFont="1" applyFill="1" applyAlignment="1">
      <alignment vertical="center"/>
      <protection/>
    </xf>
    <xf numFmtId="180" fontId="10" fillId="18" borderId="11" xfId="56" applyFont="1" applyFill="1" applyBorder="1" applyAlignment="1" applyProtection="1">
      <alignment horizontal="center" vertical="center"/>
      <protection locked="0"/>
    </xf>
    <xf numFmtId="180" fontId="10" fillId="18" borderId="12" xfId="56" applyFont="1" applyFill="1" applyBorder="1" applyAlignment="1" applyProtection="1">
      <alignment horizontal="center" vertical="center"/>
      <protection locked="0"/>
    </xf>
    <xf numFmtId="180" fontId="8" fillId="18" borderId="0" xfId="56" applyFont="1" applyFill="1" applyBorder="1" applyAlignment="1" applyProtection="1">
      <alignment horizontal="center" vertical="center"/>
      <protection/>
    </xf>
    <xf numFmtId="180" fontId="8" fillId="18" borderId="13" xfId="56" applyFont="1" applyFill="1" applyBorder="1" applyAlignment="1" applyProtection="1">
      <alignment horizontal="center" vertical="center"/>
      <protection/>
    </xf>
    <xf numFmtId="180" fontId="8" fillId="18" borderId="14" xfId="56" applyFont="1" applyFill="1" applyBorder="1" applyAlignment="1" applyProtection="1">
      <alignment horizontal="center" vertical="center"/>
      <protection/>
    </xf>
    <xf numFmtId="180" fontId="8" fillId="18" borderId="15" xfId="56" applyFont="1" applyFill="1" applyBorder="1" applyAlignment="1" applyProtection="1">
      <alignment horizontal="center" vertical="center"/>
      <protection/>
    </xf>
    <xf numFmtId="180" fontId="8" fillId="18" borderId="15" xfId="56" applyFont="1" applyFill="1" applyBorder="1" applyAlignment="1" applyProtection="1">
      <alignment horizontal="right" vertical="center" indent="2"/>
      <protection/>
    </xf>
    <xf numFmtId="181" fontId="11" fillId="18" borderId="0" xfId="56" applyNumberFormat="1" applyFont="1" applyFill="1" applyBorder="1" applyProtection="1">
      <alignment/>
      <protection locked="0"/>
    </xf>
    <xf numFmtId="180" fontId="0" fillId="0" borderId="0" xfId="56" applyFont="1" applyFill="1" applyBorder="1">
      <alignment/>
      <protection/>
    </xf>
    <xf numFmtId="181" fontId="0" fillId="18" borderId="0" xfId="56" applyNumberFormat="1" applyFont="1" applyFill="1" applyBorder="1" applyProtection="1">
      <alignment/>
      <protection locked="0"/>
    </xf>
    <xf numFmtId="2" fontId="0" fillId="0" borderId="0" xfId="56" applyNumberFormat="1" applyFont="1" applyFill="1" applyBorder="1">
      <alignment/>
      <protection/>
    </xf>
    <xf numFmtId="2" fontId="0" fillId="0" borderId="0" xfId="56" applyNumberFormat="1" applyFont="1">
      <alignment/>
      <protection/>
    </xf>
    <xf numFmtId="180" fontId="0" fillId="0" borderId="0" xfId="56" applyFont="1" applyFill="1" applyBorder="1" applyAlignment="1">
      <alignment vertical="center"/>
      <protection/>
    </xf>
    <xf numFmtId="180" fontId="10" fillId="0" borderId="0" xfId="56" applyFont="1" applyAlignment="1">
      <alignment vertical="center"/>
      <protection/>
    </xf>
    <xf numFmtId="181" fontId="0" fillId="18" borderId="0" xfId="56" applyNumberFormat="1" applyFont="1" applyFill="1" applyBorder="1" applyProtection="1">
      <alignment/>
      <protection/>
    </xf>
    <xf numFmtId="181" fontId="7" fillId="18" borderId="0" xfId="56" applyNumberFormat="1" applyFont="1" applyFill="1" applyBorder="1" applyProtection="1">
      <alignment/>
      <protection/>
    </xf>
    <xf numFmtId="2" fontId="0" fillId="18" borderId="0" xfId="56" applyNumberFormat="1" applyFont="1" applyFill="1">
      <alignment/>
      <protection/>
    </xf>
    <xf numFmtId="181" fontId="11" fillId="18" borderId="0" xfId="56" applyNumberFormat="1" applyFont="1" applyFill="1" applyBorder="1" applyProtection="1">
      <alignment/>
      <protection/>
    </xf>
    <xf numFmtId="181" fontId="0" fillId="18" borderId="16" xfId="56" applyNumberFormat="1" applyFont="1" applyFill="1" applyBorder="1" applyProtection="1">
      <alignment/>
      <protection/>
    </xf>
    <xf numFmtId="49" fontId="8" fillId="18" borderId="17" xfId="56" applyNumberFormat="1" applyFont="1" applyFill="1" applyBorder="1" applyAlignment="1" applyProtection="1">
      <alignment/>
      <protection/>
    </xf>
    <xf numFmtId="49" fontId="8" fillId="18" borderId="17" xfId="56" applyNumberFormat="1" applyFont="1" applyFill="1" applyBorder="1" applyAlignment="1">
      <alignment vertical="center"/>
      <protection/>
    </xf>
    <xf numFmtId="49" fontId="8" fillId="18" borderId="18" xfId="56" applyNumberFormat="1" applyFont="1" applyFill="1" applyBorder="1" applyAlignment="1" applyProtection="1">
      <alignment/>
      <protection/>
    </xf>
    <xf numFmtId="181" fontId="7" fillId="18" borderId="14" xfId="56" applyNumberFormat="1" applyFont="1" applyFill="1" applyBorder="1" applyProtection="1">
      <alignment/>
      <protection/>
    </xf>
    <xf numFmtId="180" fontId="14" fillId="18" borderId="0" xfId="52" applyNumberFormat="1" applyFont="1" applyFill="1" applyBorder="1" applyAlignment="1" applyProtection="1">
      <alignment horizontal="left"/>
      <protection locked="0"/>
    </xf>
    <xf numFmtId="180" fontId="16" fillId="18" borderId="0" xfId="52" applyNumberFormat="1" applyFont="1" applyFill="1" applyAlignment="1" applyProtection="1">
      <alignment/>
      <protection locked="0"/>
    </xf>
    <xf numFmtId="180" fontId="14" fillId="18" borderId="0" xfId="52" applyNumberFormat="1" applyFont="1" applyFill="1" applyBorder="1" applyAlignment="1" applyProtection="1">
      <alignment horizontal="right" indent="2"/>
      <protection locked="0"/>
    </xf>
    <xf numFmtId="180" fontId="6" fillId="18" borderId="0" xfId="56" applyFont="1" applyFill="1" applyAlignment="1" applyProtection="1">
      <alignment horizontal="left"/>
      <protection locked="0"/>
    </xf>
    <xf numFmtId="180" fontId="3" fillId="18" borderId="0" xfId="56" applyFont="1" applyFill="1">
      <alignment/>
      <protection/>
    </xf>
    <xf numFmtId="180" fontId="0" fillId="18" borderId="14" xfId="56" applyFont="1" applyFill="1" applyBorder="1">
      <alignment/>
      <protection/>
    </xf>
    <xf numFmtId="180" fontId="0" fillId="18" borderId="14" xfId="56" applyFont="1" applyFill="1" applyBorder="1" applyAlignment="1">
      <alignment horizontal="right" indent="2"/>
      <protection/>
    </xf>
    <xf numFmtId="49" fontId="3" fillId="0" borderId="0" xfId="56" applyNumberFormat="1" applyFont="1" applyAlignment="1">
      <alignment/>
      <protection/>
    </xf>
    <xf numFmtId="180" fontId="3" fillId="0" borderId="0" xfId="56" applyFont="1">
      <alignment/>
      <protection/>
    </xf>
    <xf numFmtId="180" fontId="0" fillId="0" borderId="0" xfId="56" applyFont="1" applyAlignment="1">
      <alignment horizontal="right" indent="2"/>
      <protection/>
    </xf>
    <xf numFmtId="180" fontId="10" fillId="18" borderId="10" xfId="56" applyFont="1" applyFill="1" applyBorder="1" applyAlignment="1" applyProtection="1">
      <alignment/>
      <protection locked="0"/>
    </xf>
    <xf numFmtId="181" fontId="0" fillId="18" borderId="0" xfId="56" applyNumberFormat="1" applyFont="1" applyFill="1" applyProtection="1">
      <alignment/>
      <protection locked="0"/>
    </xf>
    <xf numFmtId="180" fontId="10" fillId="18" borderId="11" xfId="56" applyFont="1" applyFill="1" applyBorder="1" applyAlignment="1" applyProtection="1">
      <alignment horizontal="center" vertical="center"/>
      <protection locked="0"/>
    </xf>
    <xf numFmtId="180" fontId="10" fillId="18" borderId="0" xfId="56" applyFont="1" applyFill="1" applyBorder="1" applyAlignment="1" applyProtection="1">
      <alignment horizontal="center" vertical="center"/>
      <protection/>
    </xf>
    <xf numFmtId="180" fontId="10" fillId="18" borderId="14" xfId="56" applyFont="1" applyFill="1" applyBorder="1" applyAlignment="1" applyProtection="1">
      <alignment horizontal="center" vertical="center"/>
      <protection/>
    </xf>
    <xf numFmtId="181" fontId="11" fillId="18" borderId="0" xfId="56" applyNumberFormat="1" applyFont="1" applyFill="1" applyBorder="1" applyProtection="1">
      <alignment/>
      <protection locked="0"/>
    </xf>
    <xf numFmtId="181" fontId="0" fillId="18" borderId="0" xfId="56" applyNumberFormat="1" applyFont="1" applyFill="1" applyBorder="1" applyProtection="1">
      <alignment/>
      <protection locked="0"/>
    </xf>
    <xf numFmtId="181" fontId="0" fillId="18" borderId="0" xfId="56" applyNumberFormat="1" applyFont="1" applyFill="1" applyBorder="1" applyProtection="1">
      <alignment/>
      <protection/>
    </xf>
    <xf numFmtId="181" fontId="11" fillId="18" borderId="0" xfId="56" applyNumberFormat="1" applyFont="1" applyFill="1" applyBorder="1" applyProtection="1">
      <alignment/>
      <protection/>
    </xf>
    <xf numFmtId="181" fontId="0" fillId="18" borderId="16" xfId="56" applyNumberFormat="1" applyFont="1" applyFill="1" applyBorder="1" applyProtection="1">
      <alignment/>
      <protection/>
    </xf>
    <xf numFmtId="181" fontId="0" fillId="18" borderId="14" xfId="56" applyNumberFormat="1" applyFont="1" applyFill="1" applyBorder="1" applyProtection="1">
      <alignment/>
      <protection/>
    </xf>
    <xf numFmtId="180" fontId="0" fillId="18" borderId="0" xfId="56" applyFont="1" applyFill="1" applyProtection="1">
      <alignment/>
      <protection locked="0"/>
    </xf>
    <xf numFmtId="180" fontId="0" fillId="18" borderId="14" xfId="56" applyFont="1" applyFill="1" applyBorder="1">
      <alignment/>
      <protection/>
    </xf>
    <xf numFmtId="180" fontId="0" fillId="0" borderId="0" xfId="56" applyFont="1">
      <alignment/>
      <protection/>
    </xf>
    <xf numFmtId="0" fontId="0" fillId="19" borderId="0" xfId="0" applyFont="1" applyFill="1" applyAlignment="1">
      <alignment/>
    </xf>
    <xf numFmtId="0" fontId="12" fillId="19" borderId="0" xfId="0" applyNumberFormat="1" applyFont="1" applyFill="1" applyBorder="1" applyAlignment="1" applyProtection="1">
      <alignment/>
      <protection locked="0"/>
    </xf>
    <xf numFmtId="180" fontId="3" fillId="19" borderId="0" xfId="56" applyFont="1" applyFill="1">
      <alignment/>
      <protection/>
    </xf>
    <xf numFmtId="180" fontId="0" fillId="19" borderId="0" xfId="56" applyFont="1" applyFill="1">
      <alignment/>
      <protection/>
    </xf>
    <xf numFmtId="180" fontId="0" fillId="19" borderId="0" xfId="56" applyFont="1" applyFill="1">
      <alignment/>
      <protection/>
    </xf>
    <xf numFmtId="180" fontId="0" fillId="19" borderId="0" xfId="56" applyFont="1" applyFill="1" applyAlignment="1">
      <alignment horizontal="right" indent="2"/>
      <protection/>
    </xf>
    <xf numFmtId="0" fontId="17" fillId="19" borderId="0" xfId="0" applyFont="1" applyFill="1" applyAlignment="1">
      <alignment horizontal="left" vertical="top"/>
    </xf>
    <xf numFmtId="49" fontId="2" fillId="18" borderId="0" xfId="56" applyNumberFormat="1" applyFont="1" applyFill="1" applyAlignment="1">
      <alignment/>
      <protection/>
    </xf>
    <xf numFmtId="180" fontId="0" fillId="18" borderId="0" xfId="56" applyFont="1" applyFill="1">
      <alignment/>
      <protection/>
    </xf>
    <xf numFmtId="180" fontId="0" fillId="18" borderId="0" xfId="56" applyFont="1" applyFill="1" applyAlignment="1">
      <alignment horizontal="right" indent="2"/>
      <protection/>
    </xf>
    <xf numFmtId="49" fontId="11" fillId="18" borderId="19" xfId="0" applyNumberFormat="1" applyFont="1" applyFill="1" applyBorder="1" applyAlignment="1">
      <alignment horizontal="left" wrapText="1"/>
    </xf>
    <xf numFmtId="2" fontId="11" fillId="18" borderId="0" xfId="0" applyNumberFormat="1" applyFont="1" applyFill="1" applyBorder="1" applyAlignment="1">
      <alignment horizontal="right"/>
    </xf>
    <xf numFmtId="2" fontId="11" fillId="18" borderId="19" xfId="0" applyNumberFormat="1" applyFont="1" applyFill="1" applyBorder="1" applyAlignment="1">
      <alignment horizontal="right" indent="2"/>
    </xf>
    <xf numFmtId="49" fontId="12" fillId="18" borderId="19" xfId="0" applyNumberFormat="1" applyFont="1" applyFill="1" applyBorder="1" applyAlignment="1">
      <alignment horizontal="left" wrapText="1"/>
    </xf>
    <xf numFmtId="2" fontId="0" fillId="18" borderId="0" xfId="0" applyNumberFormat="1" applyFont="1" applyFill="1" applyBorder="1" applyAlignment="1">
      <alignment horizontal="right"/>
    </xf>
    <xf numFmtId="49" fontId="0" fillId="18" borderId="19" xfId="0" applyNumberFormat="1" applyFont="1" applyFill="1" applyBorder="1" applyAlignment="1">
      <alignment horizontal="left" wrapText="1"/>
    </xf>
    <xf numFmtId="49" fontId="13" fillId="18" borderId="19" xfId="0" applyNumberFormat="1" applyFont="1" applyFill="1" applyBorder="1" applyAlignment="1">
      <alignment horizontal="left" wrapText="1"/>
    </xf>
    <xf numFmtId="49" fontId="0" fillId="18" borderId="19" xfId="0" applyNumberFormat="1" applyFill="1" applyBorder="1" applyAlignment="1">
      <alignment horizontal="left" wrapText="1"/>
    </xf>
    <xf numFmtId="49" fontId="0" fillId="18" borderId="20" xfId="0" applyNumberFormat="1" applyFill="1" applyBorder="1" applyAlignment="1">
      <alignment horizontal="left" wrapText="1"/>
    </xf>
    <xf numFmtId="2" fontId="0" fillId="18" borderId="16" xfId="0" applyNumberFormat="1" applyFont="1" applyFill="1" applyBorder="1" applyAlignment="1">
      <alignment horizontal="right"/>
    </xf>
    <xf numFmtId="180" fontId="10" fillId="18" borderId="10" xfId="56" applyFont="1" applyFill="1" applyBorder="1" applyAlignment="1" applyProtection="1">
      <alignment/>
      <protection locked="0"/>
    </xf>
    <xf numFmtId="181" fontId="0" fillId="18" borderId="0" xfId="56" applyNumberFormat="1" applyFont="1" applyFill="1" applyProtection="1">
      <alignment/>
      <protection locked="0"/>
    </xf>
    <xf numFmtId="180" fontId="10" fillId="18" borderId="0" xfId="56" applyFont="1" applyFill="1" applyBorder="1" applyAlignment="1" applyProtection="1">
      <alignment horizontal="center" vertical="center"/>
      <protection/>
    </xf>
    <xf numFmtId="180" fontId="10" fillId="18" borderId="14" xfId="56" applyFont="1" applyFill="1" applyBorder="1" applyAlignment="1" applyProtection="1">
      <alignment horizontal="center" vertical="center"/>
      <protection/>
    </xf>
    <xf numFmtId="181" fontId="0" fillId="18" borderId="14" xfId="56" applyNumberFormat="1" applyFont="1" applyFill="1" applyBorder="1" applyProtection="1">
      <alignment/>
      <protection/>
    </xf>
    <xf numFmtId="180" fontId="0" fillId="18" borderId="0" xfId="56" applyFont="1" applyFill="1" applyProtection="1">
      <alignment/>
      <protection locked="0"/>
    </xf>
    <xf numFmtId="49" fontId="11" fillId="18" borderId="19" xfId="0" applyNumberFormat="1" applyFont="1" applyFill="1" applyBorder="1" applyAlignment="1">
      <alignment horizontal="left" vertical="center" wrapText="1"/>
    </xf>
    <xf numFmtId="2" fontId="11" fillId="18" borderId="0" xfId="56" applyNumberFormat="1" applyFont="1" applyFill="1" applyBorder="1" applyProtection="1">
      <alignment/>
      <protection locked="0"/>
    </xf>
    <xf numFmtId="2" fontId="0" fillId="18" borderId="0" xfId="56" applyNumberFormat="1" applyFont="1" applyFill="1" applyBorder="1" applyProtection="1">
      <alignment/>
      <protection locked="0"/>
    </xf>
    <xf numFmtId="2" fontId="0" fillId="18" borderId="0" xfId="56" applyNumberFormat="1" applyFont="1" applyFill="1" applyBorder="1" applyProtection="1">
      <alignment/>
      <protection/>
    </xf>
    <xf numFmtId="2" fontId="11" fillId="18" borderId="0" xfId="56" applyNumberFormat="1" applyFont="1" applyFill="1" applyBorder="1" applyProtection="1">
      <alignment/>
      <protection/>
    </xf>
    <xf numFmtId="2" fontId="0" fillId="18" borderId="16" xfId="56" applyNumberFormat="1" applyFont="1" applyFill="1" applyBorder="1" applyProtection="1">
      <alignment/>
      <protection/>
    </xf>
    <xf numFmtId="181" fontId="11" fillId="18" borderId="13" xfId="56" applyNumberFormat="1" applyFont="1" applyFill="1" applyBorder="1" applyProtection="1">
      <alignment/>
      <protection locked="0"/>
    </xf>
    <xf numFmtId="181" fontId="0" fillId="18" borderId="13" xfId="56" applyNumberFormat="1" applyFont="1" applyFill="1" applyBorder="1" applyProtection="1">
      <alignment/>
      <protection locked="0"/>
    </xf>
    <xf numFmtId="181" fontId="0" fillId="18" borderId="13" xfId="56" applyNumberFormat="1" applyFont="1" applyFill="1" applyBorder="1" applyProtection="1">
      <alignment/>
      <protection/>
    </xf>
    <xf numFmtId="181" fontId="0" fillId="18" borderId="21" xfId="56" applyNumberFormat="1" applyFont="1" applyFill="1" applyBorder="1" applyProtection="1">
      <alignment/>
      <protection/>
    </xf>
    <xf numFmtId="181" fontId="11" fillId="18" borderId="13" xfId="56" applyNumberFormat="1" applyFont="1" applyFill="1" applyBorder="1" applyProtection="1">
      <alignment/>
      <protection/>
    </xf>
    <xf numFmtId="2" fontId="11" fillId="18" borderId="0" xfId="0" applyNumberFormat="1" applyFont="1" applyFill="1" applyBorder="1" applyAlignment="1">
      <alignment horizontal="right"/>
    </xf>
    <xf numFmtId="180" fontId="8" fillId="18" borderId="22" xfId="56" applyFont="1" applyFill="1" applyBorder="1" applyAlignment="1" applyProtection="1">
      <alignment horizontal="fill"/>
      <protection/>
    </xf>
    <xf numFmtId="180" fontId="9" fillId="18" borderId="22" xfId="56" applyFont="1" applyFill="1" applyBorder="1" applyAlignment="1" applyProtection="1">
      <alignment horizontal="left" vertical="center"/>
      <protection/>
    </xf>
    <xf numFmtId="180" fontId="8" fillId="18" borderId="23" xfId="56" applyFont="1" applyFill="1" applyBorder="1" applyAlignment="1" applyProtection="1">
      <alignment horizontal="fill"/>
      <protection/>
    </xf>
    <xf numFmtId="0" fontId="11" fillId="18" borderId="24" xfId="0" applyFont="1" applyFill="1" applyBorder="1" applyAlignment="1">
      <alignment horizontal="left" wrapText="1"/>
    </xf>
    <xf numFmtId="0" fontId="12" fillId="18" borderId="24" xfId="0" applyFont="1" applyFill="1" applyBorder="1" applyAlignment="1">
      <alignment horizontal="left" wrapText="1"/>
    </xf>
    <xf numFmtId="0" fontId="0" fillId="18" borderId="24" xfId="0" applyFont="1" applyFill="1" applyBorder="1" applyAlignment="1">
      <alignment horizontal="left" wrapText="1"/>
    </xf>
    <xf numFmtId="0" fontId="12" fillId="18" borderId="24" xfId="0" applyFont="1" applyFill="1" applyBorder="1" applyAlignment="1">
      <alignment horizontal="left" wrapText="1"/>
    </xf>
    <xf numFmtId="0" fontId="11" fillId="18" borderId="24" xfId="0" applyFont="1" applyFill="1" applyBorder="1" applyAlignment="1">
      <alignment horizontal="left" wrapText="1"/>
    </xf>
    <xf numFmtId="0" fontId="0" fillId="18" borderId="24" xfId="0" applyFill="1" applyBorder="1" applyAlignment="1">
      <alignment horizontal="left" wrapText="1"/>
    </xf>
    <xf numFmtId="0" fontId="0" fillId="18" borderId="25" xfId="0" applyFill="1" applyBorder="1" applyAlignment="1">
      <alignment horizontal="left" wrapText="1"/>
    </xf>
    <xf numFmtId="2" fontId="0" fillId="18" borderId="0" xfId="0" applyNumberFormat="1" applyFont="1" applyFill="1" applyBorder="1" applyAlignment="1">
      <alignment horizontal="right"/>
    </xf>
    <xf numFmtId="180" fontId="10" fillId="18" borderId="26" xfId="56" applyFont="1" applyFill="1" applyBorder="1" applyAlignment="1" applyProtection="1">
      <alignment horizontal="center" vertical="center"/>
      <protection locked="0"/>
    </xf>
    <xf numFmtId="181" fontId="7" fillId="18" borderId="20" xfId="56" applyNumberFormat="1" applyFont="1" applyFill="1" applyBorder="1" applyProtection="1">
      <alignment/>
      <protection/>
    </xf>
    <xf numFmtId="2" fontId="11" fillId="18" borderId="26" xfId="0" applyNumberFormat="1" applyFont="1" applyFill="1" applyBorder="1" applyAlignment="1">
      <alignment horizontal="right" indent="2"/>
    </xf>
    <xf numFmtId="2" fontId="11" fillId="18" borderId="20" xfId="0" applyNumberFormat="1" applyFont="1" applyFill="1" applyBorder="1" applyAlignment="1">
      <alignment horizontal="right" indent="2"/>
    </xf>
    <xf numFmtId="180" fontId="18" fillId="18" borderId="19" xfId="56" applyFont="1" applyFill="1" applyBorder="1" applyAlignment="1" applyProtection="1">
      <alignment horizontal="center" vertical="center" wrapText="1"/>
      <protection/>
    </xf>
    <xf numFmtId="180" fontId="8" fillId="18" borderId="20" xfId="56" applyFont="1" applyFill="1" applyBorder="1" applyAlignment="1" applyProtection="1">
      <alignment horizontal="center" vertical="center"/>
      <protection/>
    </xf>
    <xf numFmtId="1" fontId="11" fillId="20" borderId="19" xfId="0" applyNumberFormat="1" applyFont="1" applyFill="1" applyBorder="1" applyAlignment="1">
      <alignment horizontal="right" indent="1"/>
    </xf>
    <xf numFmtId="1" fontId="0" fillId="20" borderId="19" xfId="0" applyNumberFormat="1" applyFill="1" applyBorder="1" applyAlignment="1">
      <alignment horizontal="right" indent="1"/>
    </xf>
    <xf numFmtId="1" fontId="0" fillId="20" borderId="19" xfId="0" applyNumberFormat="1" applyFont="1" applyFill="1" applyBorder="1" applyAlignment="1">
      <alignment horizontal="right" indent="1"/>
    </xf>
    <xf numFmtId="180" fontId="0" fillId="20" borderId="19" xfId="56" applyFont="1" applyFill="1" applyBorder="1" applyAlignment="1">
      <alignment horizontal="right" indent="1"/>
      <protection/>
    </xf>
    <xf numFmtId="1" fontId="0" fillId="20" borderId="20" xfId="0" applyNumberFormat="1" applyFont="1" applyFill="1" applyBorder="1" applyAlignment="1">
      <alignment horizontal="right" indent="1"/>
    </xf>
    <xf numFmtId="181" fontId="7" fillId="18" borderId="26" xfId="56" applyNumberFormat="1" applyFont="1" applyFill="1" applyBorder="1" applyAlignment="1" applyProtection="1">
      <alignment horizontal="right" indent="1"/>
      <protection/>
    </xf>
    <xf numFmtId="1" fontId="11" fillId="18" borderId="19" xfId="0" applyNumberFormat="1" applyFont="1" applyFill="1" applyBorder="1" applyAlignment="1">
      <alignment horizontal="right" indent="1"/>
    </xf>
    <xf numFmtId="180" fontId="11" fillId="18" borderId="0" xfId="56" applyFont="1" applyFill="1">
      <alignment/>
      <protection/>
    </xf>
    <xf numFmtId="49" fontId="8" fillId="18" borderId="27" xfId="56" applyNumberFormat="1" applyFont="1" applyFill="1" applyBorder="1" applyAlignment="1" applyProtection="1">
      <alignment horizontal="center" vertical="center" wrapText="1"/>
      <protection/>
    </xf>
    <xf numFmtId="49" fontId="8" fillId="18" borderId="17" xfId="56" applyNumberFormat="1" applyFont="1" applyFill="1" applyBorder="1" applyAlignment="1" applyProtection="1">
      <alignment horizontal="center" vertical="center" wrapText="1"/>
      <protection/>
    </xf>
    <xf numFmtId="49" fontId="8" fillId="18" borderId="17" xfId="56" applyNumberFormat="1" applyFont="1" applyFill="1" applyBorder="1" applyAlignment="1" applyProtection="1">
      <alignment horizontal="center" vertical="center"/>
      <protection/>
    </xf>
    <xf numFmtId="49" fontId="8" fillId="18" borderId="18" xfId="56" applyNumberFormat="1" applyFont="1" applyFill="1" applyBorder="1" applyAlignment="1" applyProtection="1">
      <alignment horizontal="center" vertical="center"/>
      <protection/>
    </xf>
    <xf numFmtId="180" fontId="9" fillId="18" borderId="27" xfId="56" applyFont="1" applyFill="1" applyBorder="1" applyAlignment="1" applyProtection="1">
      <alignment horizontal="center" vertical="center"/>
      <protection/>
    </xf>
    <xf numFmtId="180" fontId="9" fillId="18" borderId="22" xfId="56" applyFont="1" applyFill="1" applyBorder="1" applyAlignment="1" applyProtection="1">
      <alignment horizontal="center" vertical="center"/>
      <protection/>
    </xf>
    <xf numFmtId="180" fontId="9" fillId="18" borderId="23" xfId="56" applyFont="1" applyFill="1" applyBorder="1" applyAlignment="1" applyProtection="1">
      <alignment horizontal="center" vertical="center"/>
      <protection/>
    </xf>
    <xf numFmtId="180" fontId="10" fillId="18" borderId="11" xfId="56" applyFont="1" applyFill="1" applyBorder="1" applyAlignment="1" applyProtection="1">
      <alignment horizontal="center" vertical="center"/>
      <protection locked="0"/>
    </xf>
    <xf numFmtId="180" fontId="10" fillId="18" borderId="12" xfId="56" applyFont="1" applyFill="1" applyBorder="1" applyAlignment="1" applyProtection="1">
      <alignment horizontal="center" vertical="center"/>
      <protection locked="0"/>
    </xf>
    <xf numFmtId="180" fontId="8" fillId="18" borderId="27" xfId="56" applyFont="1" applyFill="1" applyBorder="1" applyAlignment="1" applyProtection="1">
      <alignment horizontal="center" vertical="center"/>
      <protection/>
    </xf>
    <xf numFmtId="180" fontId="8" fillId="18" borderId="17" xfId="56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Material Prices Index v1.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3E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FF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133350</xdr:colOff>
      <xdr:row>0</xdr:row>
      <xdr:rowOff>95250</xdr:rowOff>
    </xdr:from>
    <xdr:to>
      <xdr:col>16</xdr:col>
      <xdr:colOff>819150</xdr:colOff>
      <xdr:row>1</xdr:row>
      <xdr:rowOff>152400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96550" y="95250"/>
          <a:ext cx="1247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8"/>
  <sheetViews>
    <sheetView tabSelected="1" zoomScalePageLayoutView="0" workbookViewId="0" topLeftCell="A1">
      <selection activeCell="A1" sqref="A1"/>
    </sheetView>
  </sheetViews>
  <sheetFormatPr defaultColWidth="7.28125" defaultRowHeight="12.75"/>
  <cols>
    <col min="1" max="1" width="2.140625" style="1" customWidth="1"/>
    <col min="2" max="2" width="7.7109375" style="45" customWidth="1"/>
    <col min="3" max="3" width="44.7109375" style="46" customWidth="1"/>
    <col min="4" max="4" width="8.140625" style="1" customWidth="1"/>
    <col min="5" max="11" width="8.421875" style="1" customWidth="1"/>
    <col min="12" max="12" width="8.421875" style="61" customWidth="1"/>
    <col min="13" max="16" width="8.421875" style="1" customWidth="1"/>
    <col min="17" max="17" width="12.8515625" style="47" customWidth="1"/>
    <col min="18" max="18" width="2.140625" style="1" customWidth="1"/>
    <col min="19" max="19" width="7.28125" style="1" customWidth="1"/>
    <col min="20" max="20" width="8.8515625" style="1" customWidth="1"/>
    <col min="21" max="16384" width="7.28125" style="1" customWidth="1"/>
  </cols>
  <sheetData>
    <row r="1" spans="1:18" ht="33.75" customHeight="1">
      <c r="A1" s="5" t="s">
        <v>308</v>
      </c>
      <c r="B1" s="69" t="s">
        <v>310</v>
      </c>
      <c r="C1" s="42"/>
      <c r="D1" s="5"/>
      <c r="E1" s="5"/>
      <c r="F1" s="5"/>
      <c r="G1" s="5"/>
      <c r="H1" s="5"/>
      <c r="I1" s="5"/>
      <c r="J1" s="5"/>
      <c r="K1" s="5"/>
      <c r="L1" s="70"/>
      <c r="M1" s="5"/>
      <c r="N1" s="5"/>
      <c r="O1" s="5"/>
      <c r="P1" s="5"/>
      <c r="Q1" s="71"/>
      <c r="R1" s="5"/>
    </row>
    <row r="2" spans="1:18" s="4" customFormat="1" ht="23.25" customHeight="1" thickBo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48"/>
      <c r="M2" s="82"/>
      <c r="N2" s="3"/>
      <c r="O2" s="3"/>
      <c r="P2" s="3"/>
      <c r="Q2" s="3"/>
      <c r="R2" s="2"/>
    </row>
    <row r="3" spans="1:18" ht="9" customHeight="1" thickTop="1">
      <c r="A3" s="5"/>
      <c r="B3" s="6"/>
      <c r="C3" s="7"/>
      <c r="D3" s="8"/>
      <c r="E3" s="8"/>
      <c r="F3" s="8"/>
      <c r="G3" s="8"/>
      <c r="H3" s="8"/>
      <c r="I3" s="8"/>
      <c r="J3" s="8"/>
      <c r="K3" s="8"/>
      <c r="L3" s="49"/>
      <c r="M3" s="83"/>
      <c r="N3" s="8"/>
      <c r="O3" s="9"/>
      <c r="P3" s="8"/>
      <c r="Q3" s="10"/>
      <c r="R3" s="5"/>
    </row>
    <row r="4" spans="1:18" ht="13.5" customHeight="1">
      <c r="A4" s="5"/>
      <c r="B4" s="6"/>
      <c r="C4" s="7"/>
      <c r="D4" s="8"/>
      <c r="E4" s="8"/>
      <c r="F4" s="8"/>
      <c r="G4" s="8"/>
      <c r="H4" s="8"/>
      <c r="I4" s="8"/>
      <c r="J4" s="8"/>
      <c r="K4" s="8"/>
      <c r="L4" s="49"/>
      <c r="M4" s="83"/>
      <c r="N4" s="11"/>
      <c r="O4" s="12"/>
      <c r="P4" s="13"/>
      <c r="Q4" s="13" t="s">
        <v>1</v>
      </c>
      <c r="R4" s="5"/>
    </row>
    <row r="5" spans="1:18" s="4" customFormat="1" ht="15" customHeight="1">
      <c r="A5" s="14"/>
      <c r="B5" s="125" t="s">
        <v>2</v>
      </c>
      <c r="C5" s="129" t="s">
        <v>3</v>
      </c>
      <c r="D5" s="132">
        <v>2009</v>
      </c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3"/>
      <c r="Q5" s="134" t="s">
        <v>4</v>
      </c>
      <c r="R5" s="14"/>
    </row>
    <row r="6" spans="1:18" s="4" customFormat="1" ht="4.5" customHeight="1">
      <c r="A6" s="14"/>
      <c r="B6" s="126"/>
      <c r="C6" s="130"/>
      <c r="D6" s="111"/>
      <c r="E6" s="15"/>
      <c r="F6" s="15"/>
      <c r="G6" s="15"/>
      <c r="H6" s="15"/>
      <c r="I6" s="15"/>
      <c r="J6" s="15"/>
      <c r="K6" s="15"/>
      <c r="L6" s="50"/>
      <c r="M6" s="15"/>
      <c r="N6" s="15"/>
      <c r="O6" s="15"/>
      <c r="P6" s="16"/>
      <c r="Q6" s="135"/>
      <c r="R6" s="14"/>
    </row>
    <row r="7" spans="1:18" s="4" customFormat="1" ht="21" customHeight="1">
      <c r="A7" s="14"/>
      <c r="B7" s="127"/>
      <c r="C7" s="130"/>
      <c r="D7" s="115" t="s">
        <v>309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51" t="s">
        <v>12</v>
      </c>
      <c r="M7" s="84" t="s">
        <v>13</v>
      </c>
      <c r="N7" s="17" t="s">
        <v>14</v>
      </c>
      <c r="O7" s="17" t="s">
        <v>15</v>
      </c>
      <c r="P7" s="18" t="s">
        <v>16</v>
      </c>
      <c r="Q7" s="135"/>
      <c r="R7" s="14"/>
    </row>
    <row r="8" spans="1:18" s="4" customFormat="1" ht="4.5" customHeight="1">
      <c r="A8" s="14"/>
      <c r="B8" s="128"/>
      <c r="C8" s="131"/>
      <c r="D8" s="116"/>
      <c r="E8" s="19"/>
      <c r="F8" s="19"/>
      <c r="G8" s="19"/>
      <c r="H8" s="19"/>
      <c r="I8" s="19"/>
      <c r="J8" s="19"/>
      <c r="K8" s="19"/>
      <c r="L8" s="52"/>
      <c r="M8" s="85"/>
      <c r="N8" s="19"/>
      <c r="O8" s="19"/>
      <c r="P8" s="20"/>
      <c r="Q8" s="21"/>
      <c r="R8" s="14"/>
    </row>
    <row r="9" spans="1:73" ht="22.5" customHeight="1">
      <c r="A9" s="5"/>
      <c r="B9" s="72" t="s">
        <v>17</v>
      </c>
      <c r="C9" s="103" t="s">
        <v>18</v>
      </c>
      <c r="D9" s="117">
        <v>1755</v>
      </c>
      <c r="E9" s="99">
        <v>125.14</v>
      </c>
      <c r="F9" s="73">
        <v>124.55</v>
      </c>
      <c r="G9" s="73">
        <v>127.82</v>
      </c>
      <c r="H9" s="22">
        <v>123.96</v>
      </c>
      <c r="I9" s="22">
        <v>126.07</v>
      </c>
      <c r="J9" s="22">
        <v>123.07</v>
      </c>
      <c r="K9" s="22">
        <v>121.71</v>
      </c>
      <c r="L9" s="53">
        <v>119.18</v>
      </c>
      <c r="M9" s="124">
        <v>120.77</v>
      </c>
      <c r="N9" s="89">
        <v>120.75</v>
      </c>
      <c r="O9" s="22">
        <v>124.9</v>
      </c>
      <c r="P9" s="94">
        <v>123.02</v>
      </c>
      <c r="Q9" s="74">
        <f>AVERAGE(E9:P9)</f>
        <v>123.41166666666668</v>
      </c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</row>
    <row r="10" spans="1:73" ht="12.75" customHeight="1">
      <c r="A10" s="5"/>
      <c r="B10" s="75" t="s">
        <v>19</v>
      </c>
      <c r="C10" s="104" t="s">
        <v>20</v>
      </c>
      <c r="D10" s="118">
        <v>1574</v>
      </c>
      <c r="E10" s="76">
        <v>128.44</v>
      </c>
      <c r="F10" s="76">
        <v>127.85</v>
      </c>
      <c r="G10" s="76">
        <v>131.59</v>
      </c>
      <c r="H10" s="24">
        <v>127.25</v>
      </c>
      <c r="I10" s="24">
        <v>129.34</v>
      </c>
      <c r="J10" s="24">
        <v>126.01</v>
      </c>
      <c r="K10" s="24">
        <v>124.49</v>
      </c>
      <c r="L10" s="54">
        <v>121.92</v>
      </c>
      <c r="M10" s="24">
        <v>123.38</v>
      </c>
      <c r="N10" s="90">
        <v>123.59</v>
      </c>
      <c r="O10" s="24">
        <v>128.11</v>
      </c>
      <c r="P10" s="95">
        <v>126.34</v>
      </c>
      <c r="Q10" s="74">
        <f aca="true" t="shared" si="0" ref="Q10:Q73">AVERAGE(E10:P10)</f>
        <v>126.52583333333331</v>
      </c>
      <c r="R10" s="5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</row>
    <row r="11" spans="1:73" ht="12.75" customHeight="1">
      <c r="A11" s="5"/>
      <c r="B11" s="77" t="s">
        <v>21</v>
      </c>
      <c r="C11" s="105" t="s">
        <v>22</v>
      </c>
      <c r="D11" s="118">
        <v>297</v>
      </c>
      <c r="E11" s="76">
        <v>131.31</v>
      </c>
      <c r="F11" s="76">
        <v>131.56</v>
      </c>
      <c r="G11" s="76">
        <v>132.01</v>
      </c>
      <c r="H11" s="24">
        <v>131.81</v>
      </c>
      <c r="I11" s="24">
        <v>132.15</v>
      </c>
      <c r="J11" s="24">
        <v>132.5</v>
      </c>
      <c r="K11" s="24">
        <v>132.84</v>
      </c>
      <c r="L11" s="54">
        <v>133.79</v>
      </c>
      <c r="M11" s="24">
        <v>132.29</v>
      </c>
      <c r="N11" s="90">
        <v>132.29</v>
      </c>
      <c r="O11" s="24">
        <v>131.62</v>
      </c>
      <c r="P11" s="95">
        <v>131.45</v>
      </c>
      <c r="Q11" s="74">
        <f t="shared" si="0"/>
        <v>132.13500000000002</v>
      </c>
      <c r="R11" s="5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</row>
    <row r="12" spans="1:73" ht="12.75" customHeight="1">
      <c r="A12" s="5"/>
      <c r="B12" s="78" t="s">
        <v>23</v>
      </c>
      <c r="C12" s="105" t="s">
        <v>24</v>
      </c>
      <c r="D12" s="118">
        <v>333</v>
      </c>
      <c r="E12" s="76">
        <v>127.15</v>
      </c>
      <c r="F12" s="76">
        <v>128.65</v>
      </c>
      <c r="G12" s="76">
        <v>128.21</v>
      </c>
      <c r="H12" s="24">
        <v>125.15</v>
      </c>
      <c r="I12" s="24">
        <v>123.95</v>
      </c>
      <c r="J12" s="24">
        <v>125</v>
      </c>
      <c r="K12" s="24">
        <v>126.46</v>
      </c>
      <c r="L12" s="54">
        <v>125.69</v>
      </c>
      <c r="M12" s="24">
        <v>126.6</v>
      </c>
      <c r="N12" s="90">
        <v>124.95</v>
      </c>
      <c r="O12" s="24">
        <v>125.78</v>
      </c>
      <c r="P12" s="95">
        <v>125.43</v>
      </c>
      <c r="Q12" s="74">
        <f t="shared" si="0"/>
        <v>126.085</v>
      </c>
      <c r="R12" s="5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</row>
    <row r="13" spans="1:73" ht="12.75" customHeight="1">
      <c r="A13" s="5"/>
      <c r="B13" s="78" t="s">
        <v>25</v>
      </c>
      <c r="C13" s="105" t="s">
        <v>26</v>
      </c>
      <c r="D13" s="118">
        <v>67</v>
      </c>
      <c r="E13" s="76">
        <v>109.14</v>
      </c>
      <c r="F13" s="76">
        <v>110.37</v>
      </c>
      <c r="G13" s="76">
        <v>109.11</v>
      </c>
      <c r="H13" s="24">
        <v>108.44</v>
      </c>
      <c r="I13" s="24">
        <v>109.54</v>
      </c>
      <c r="J13" s="24">
        <v>110.5</v>
      </c>
      <c r="K13" s="24">
        <v>110.39</v>
      </c>
      <c r="L13" s="54">
        <v>112.01</v>
      </c>
      <c r="M13" s="24">
        <v>112.46</v>
      </c>
      <c r="N13" s="90">
        <v>111.7</v>
      </c>
      <c r="O13" s="24">
        <v>113.17</v>
      </c>
      <c r="P13" s="95">
        <v>112.84</v>
      </c>
      <c r="Q13" s="74">
        <f t="shared" si="0"/>
        <v>110.80583333333334</v>
      </c>
      <c r="R13" s="5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</row>
    <row r="14" spans="1:73" ht="12.75" customHeight="1">
      <c r="A14" s="5"/>
      <c r="B14" s="78" t="s">
        <v>27</v>
      </c>
      <c r="C14" s="105" t="s">
        <v>28</v>
      </c>
      <c r="D14" s="118">
        <v>301</v>
      </c>
      <c r="E14" s="76">
        <v>119.83</v>
      </c>
      <c r="F14" s="76">
        <v>120.78</v>
      </c>
      <c r="G14" s="76">
        <v>120.74</v>
      </c>
      <c r="H14" s="24">
        <v>119.45</v>
      </c>
      <c r="I14" s="24">
        <v>120.95</v>
      </c>
      <c r="J14" s="24">
        <v>119.14</v>
      </c>
      <c r="K14" s="24">
        <v>120.44</v>
      </c>
      <c r="L14" s="54">
        <v>120.7</v>
      </c>
      <c r="M14" s="24">
        <v>121.39</v>
      </c>
      <c r="N14" s="90">
        <v>121.14</v>
      </c>
      <c r="O14" s="24">
        <v>120.94</v>
      </c>
      <c r="P14" s="95">
        <v>121.19</v>
      </c>
      <c r="Q14" s="74">
        <f t="shared" si="0"/>
        <v>120.55750000000002</v>
      </c>
      <c r="R14" s="5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</row>
    <row r="15" spans="1:73" ht="12.75" customHeight="1">
      <c r="A15" s="5"/>
      <c r="B15" s="78" t="s">
        <v>29</v>
      </c>
      <c r="C15" s="105" t="s">
        <v>30</v>
      </c>
      <c r="D15" s="118">
        <v>56</v>
      </c>
      <c r="E15" s="76">
        <v>132.45</v>
      </c>
      <c r="F15" s="76">
        <v>132.61</v>
      </c>
      <c r="G15" s="76">
        <v>133.14</v>
      </c>
      <c r="H15" s="24">
        <v>131.88</v>
      </c>
      <c r="I15" s="24">
        <v>131.58</v>
      </c>
      <c r="J15" s="24">
        <v>128.2</v>
      </c>
      <c r="K15" s="24">
        <v>127.45</v>
      </c>
      <c r="L15" s="54">
        <v>126.55</v>
      </c>
      <c r="M15" s="24">
        <v>126.74</v>
      </c>
      <c r="N15" s="90">
        <v>124.46</v>
      </c>
      <c r="O15" s="24">
        <v>123.47</v>
      </c>
      <c r="P15" s="95">
        <v>119.38</v>
      </c>
      <c r="Q15" s="74">
        <f t="shared" si="0"/>
        <v>128.15916666666666</v>
      </c>
      <c r="R15" s="5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</row>
    <row r="16" spans="1:73" ht="12.75" customHeight="1">
      <c r="A16" s="5"/>
      <c r="B16" s="78" t="s">
        <v>31</v>
      </c>
      <c r="C16" s="105" t="s">
        <v>32</v>
      </c>
      <c r="D16" s="118">
        <v>178</v>
      </c>
      <c r="E16" s="76">
        <v>145.83</v>
      </c>
      <c r="F16" s="76">
        <v>147.68</v>
      </c>
      <c r="G16" s="76">
        <v>156.84</v>
      </c>
      <c r="H16" s="24">
        <v>151.8</v>
      </c>
      <c r="I16" s="24">
        <v>187.69</v>
      </c>
      <c r="J16" s="24">
        <v>163.22</v>
      </c>
      <c r="K16" s="24">
        <v>141.56</v>
      </c>
      <c r="L16" s="54">
        <v>122.09</v>
      </c>
      <c r="M16" s="24">
        <v>126.51</v>
      </c>
      <c r="N16" s="90">
        <v>127.29</v>
      </c>
      <c r="O16" s="24">
        <v>137.44</v>
      </c>
      <c r="P16" s="95">
        <v>137.07</v>
      </c>
      <c r="Q16" s="74">
        <f t="shared" si="0"/>
        <v>145.41833333333332</v>
      </c>
      <c r="R16" s="5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</row>
    <row r="17" spans="1:73" ht="12.75" customHeight="1">
      <c r="A17" s="5"/>
      <c r="B17" s="78" t="s">
        <v>33</v>
      </c>
      <c r="C17" s="105" t="s">
        <v>34</v>
      </c>
      <c r="D17" s="118">
        <v>224</v>
      </c>
      <c r="E17" s="76">
        <v>140.66</v>
      </c>
      <c r="F17" s="76">
        <v>130.85</v>
      </c>
      <c r="G17" s="76">
        <v>149.7</v>
      </c>
      <c r="H17" s="24">
        <v>130.09</v>
      </c>
      <c r="I17" s="24">
        <v>114.22</v>
      </c>
      <c r="J17" s="24">
        <v>112</v>
      </c>
      <c r="K17" s="24">
        <v>114.38</v>
      </c>
      <c r="L17" s="54">
        <v>111</v>
      </c>
      <c r="M17" s="24">
        <v>117.25</v>
      </c>
      <c r="N17" s="90">
        <v>121.6</v>
      </c>
      <c r="O17" s="24">
        <v>146.2</v>
      </c>
      <c r="P17" s="95">
        <v>135.72</v>
      </c>
      <c r="Q17" s="74">
        <f t="shared" si="0"/>
        <v>126.97250000000001</v>
      </c>
      <c r="R17" s="5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</row>
    <row r="18" spans="1:73" ht="12.75" customHeight="1">
      <c r="A18" s="5"/>
      <c r="B18" s="78" t="s">
        <v>35</v>
      </c>
      <c r="C18" s="105" t="s">
        <v>36</v>
      </c>
      <c r="D18" s="118">
        <v>88</v>
      </c>
      <c r="E18" s="76">
        <v>104.47</v>
      </c>
      <c r="F18" s="76">
        <v>104.24</v>
      </c>
      <c r="G18" s="76">
        <v>105.73</v>
      </c>
      <c r="H18" s="24">
        <v>106.02</v>
      </c>
      <c r="I18" s="24">
        <v>108.65</v>
      </c>
      <c r="J18" s="24">
        <v>106.78</v>
      </c>
      <c r="K18" s="24">
        <v>106.75</v>
      </c>
      <c r="L18" s="54">
        <v>107.09</v>
      </c>
      <c r="M18" s="24">
        <v>107</v>
      </c>
      <c r="N18" s="90">
        <v>107.17</v>
      </c>
      <c r="O18" s="24">
        <v>104.54</v>
      </c>
      <c r="P18" s="95">
        <v>104.34</v>
      </c>
      <c r="Q18" s="74">
        <f t="shared" si="0"/>
        <v>106.065</v>
      </c>
      <c r="R18" s="5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</row>
    <row r="19" spans="1:73" ht="12.75" customHeight="1">
      <c r="A19" s="5"/>
      <c r="B19" s="78" t="s">
        <v>37</v>
      </c>
      <c r="C19" s="105" t="s">
        <v>38</v>
      </c>
      <c r="D19" s="118">
        <v>30</v>
      </c>
      <c r="E19" s="76">
        <v>112.43</v>
      </c>
      <c r="F19" s="76">
        <v>112.5</v>
      </c>
      <c r="G19" s="76">
        <v>111.85</v>
      </c>
      <c r="H19" s="24">
        <v>112.57</v>
      </c>
      <c r="I19" s="24">
        <v>112.91</v>
      </c>
      <c r="J19" s="24">
        <v>112.76</v>
      </c>
      <c r="K19" s="24">
        <v>112.8</v>
      </c>
      <c r="L19" s="54">
        <v>112.67</v>
      </c>
      <c r="M19" s="24">
        <v>112.87</v>
      </c>
      <c r="N19" s="90">
        <v>112.91</v>
      </c>
      <c r="O19" s="24">
        <v>112.21</v>
      </c>
      <c r="P19" s="95">
        <v>111.7</v>
      </c>
      <c r="Q19" s="74">
        <f t="shared" si="0"/>
        <v>112.515</v>
      </c>
      <c r="R19" s="5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 s="26" customFormat="1" ht="12.75" customHeight="1">
      <c r="A20" s="5"/>
      <c r="B20" s="72" t="s">
        <v>39</v>
      </c>
      <c r="C20" s="106" t="s">
        <v>40</v>
      </c>
      <c r="D20" s="118">
        <v>181</v>
      </c>
      <c r="E20" s="76">
        <v>96.45</v>
      </c>
      <c r="F20" s="76">
        <v>95.84</v>
      </c>
      <c r="G20" s="76">
        <v>95.04</v>
      </c>
      <c r="H20" s="24">
        <v>95.31</v>
      </c>
      <c r="I20" s="24">
        <v>97.66</v>
      </c>
      <c r="J20" s="24">
        <v>97.53</v>
      </c>
      <c r="K20" s="24">
        <v>97.51</v>
      </c>
      <c r="L20" s="54">
        <v>95.28</v>
      </c>
      <c r="M20" s="24">
        <v>98.08</v>
      </c>
      <c r="N20" s="90">
        <v>96.01</v>
      </c>
      <c r="O20" s="24">
        <v>96.92</v>
      </c>
      <c r="P20" s="95">
        <v>94.14</v>
      </c>
      <c r="Q20" s="74">
        <f t="shared" si="0"/>
        <v>96.31416666666668</v>
      </c>
      <c r="R20" s="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</row>
    <row r="21" spans="1:73" ht="12.75" customHeight="1">
      <c r="A21" s="5"/>
      <c r="B21" s="78" t="s">
        <v>41</v>
      </c>
      <c r="C21" s="105" t="s">
        <v>42</v>
      </c>
      <c r="D21" s="118">
        <v>40</v>
      </c>
      <c r="E21" s="76">
        <v>104.03</v>
      </c>
      <c r="F21" s="76">
        <v>105.65</v>
      </c>
      <c r="G21" s="76">
        <v>107.79</v>
      </c>
      <c r="H21" s="24">
        <v>108.21</v>
      </c>
      <c r="I21" s="24">
        <v>110.12</v>
      </c>
      <c r="J21" s="24">
        <v>111.33</v>
      </c>
      <c r="K21" s="24">
        <v>111.17</v>
      </c>
      <c r="L21" s="54">
        <v>110.64</v>
      </c>
      <c r="M21" s="24">
        <v>110.44</v>
      </c>
      <c r="N21" s="90">
        <v>109.24</v>
      </c>
      <c r="O21" s="24">
        <v>107.23</v>
      </c>
      <c r="P21" s="95">
        <v>105.88</v>
      </c>
      <c r="Q21" s="74">
        <f t="shared" si="0"/>
        <v>108.4775</v>
      </c>
      <c r="R21" s="5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</row>
    <row r="22" spans="1:73" ht="12.75" customHeight="1">
      <c r="A22" s="5"/>
      <c r="B22" s="78" t="s">
        <v>43</v>
      </c>
      <c r="C22" s="105" t="s">
        <v>44</v>
      </c>
      <c r="D22" s="118">
        <v>141</v>
      </c>
      <c r="E22" s="76">
        <v>94.31</v>
      </c>
      <c r="F22" s="76">
        <v>93.05</v>
      </c>
      <c r="G22" s="76">
        <v>91.42</v>
      </c>
      <c r="H22" s="24">
        <v>91.66</v>
      </c>
      <c r="I22" s="24">
        <v>94.13</v>
      </c>
      <c r="J22" s="24">
        <v>93.61</v>
      </c>
      <c r="K22" s="24">
        <v>93.64</v>
      </c>
      <c r="L22" s="54">
        <v>90.92</v>
      </c>
      <c r="M22" s="24">
        <v>94.57</v>
      </c>
      <c r="N22" s="90">
        <v>92.25</v>
      </c>
      <c r="O22" s="24">
        <v>94</v>
      </c>
      <c r="P22" s="95">
        <v>90.81</v>
      </c>
      <c r="Q22" s="74">
        <f t="shared" si="0"/>
        <v>92.86416666666666</v>
      </c>
      <c r="R22" s="5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</row>
    <row r="23" spans="1:73" s="4" customFormat="1" ht="22.5" customHeight="1">
      <c r="A23" s="5"/>
      <c r="B23" s="72" t="s">
        <v>45</v>
      </c>
      <c r="C23" s="103" t="s">
        <v>46</v>
      </c>
      <c r="D23" s="117">
        <v>221</v>
      </c>
      <c r="E23" s="99">
        <v>103.53</v>
      </c>
      <c r="F23" s="73">
        <v>104.1</v>
      </c>
      <c r="G23" s="73">
        <v>104.45</v>
      </c>
      <c r="H23" s="22">
        <v>104.58</v>
      </c>
      <c r="I23" s="22">
        <v>104.98</v>
      </c>
      <c r="J23" s="22">
        <v>105.22</v>
      </c>
      <c r="K23" s="22">
        <v>106.27</v>
      </c>
      <c r="L23" s="53">
        <v>105.96</v>
      </c>
      <c r="M23" s="22">
        <v>106.28</v>
      </c>
      <c r="N23" s="89">
        <v>106.3</v>
      </c>
      <c r="O23" s="22">
        <v>105.94</v>
      </c>
      <c r="P23" s="94">
        <v>105.12</v>
      </c>
      <c r="Q23" s="74">
        <f t="shared" si="0"/>
        <v>105.2275</v>
      </c>
      <c r="R23" s="5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</row>
    <row r="24" spans="1:73" ht="12.75" customHeight="1">
      <c r="A24" s="5"/>
      <c r="B24" s="75" t="s">
        <v>47</v>
      </c>
      <c r="C24" s="104" t="s">
        <v>48</v>
      </c>
      <c r="D24" s="118">
        <v>53</v>
      </c>
      <c r="E24" s="76">
        <v>106.41</v>
      </c>
      <c r="F24" s="76">
        <v>108.78</v>
      </c>
      <c r="G24" s="76">
        <v>108.38</v>
      </c>
      <c r="H24" s="24">
        <v>108.86</v>
      </c>
      <c r="I24" s="24">
        <v>110.5</v>
      </c>
      <c r="J24" s="24">
        <v>111.18</v>
      </c>
      <c r="K24" s="24">
        <v>113.4</v>
      </c>
      <c r="L24" s="24">
        <v>111.93</v>
      </c>
      <c r="M24" s="24">
        <v>113.29</v>
      </c>
      <c r="N24" s="90">
        <v>113.36</v>
      </c>
      <c r="O24" s="24">
        <v>111.86</v>
      </c>
      <c r="P24" s="95">
        <v>108.48</v>
      </c>
      <c r="Q24" s="74">
        <f t="shared" si="0"/>
        <v>110.53583333333331</v>
      </c>
      <c r="R24" s="5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</row>
    <row r="25" spans="1:73" ht="12.75" customHeight="1">
      <c r="A25" s="5"/>
      <c r="B25" s="77" t="s">
        <v>49</v>
      </c>
      <c r="C25" s="105" t="s">
        <v>50</v>
      </c>
      <c r="D25" s="118">
        <v>15</v>
      </c>
      <c r="E25" s="76">
        <v>101.82</v>
      </c>
      <c r="F25" s="76">
        <v>103.76</v>
      </c>
      <c r="G25" s="76">
        <v>104.11</v>
      </c>
      <c r="H25" s="24">
        <v>106.09</v>
      </c>
      <c r="I25" s="24">
        <v>107.4</v>
      </c>
      <c r="J25" s="24">
        <v>107.73</v>
      </c>
      <c r="K25" s="24">
        <v>108.47</v>
      </c>
      <c r="L25" s="54">
        <v>107.23</v>
      </c>
      <c r="M25" s="24">
        <v>108.14</v>
      </c>
      <c r="N25" s="90">
        <v>108.38</v>
      </c>
      <c r="O25" s="24">
        <v>108.52</v>
      </c>
      <c r="P25" s="95">
        <v>104.69</v>
      </c>
      <c r="Q25" s="74">
        <f t="shared" si="0"/>
        <v>106.36166666666668</v>
      </c>
      <c r="R25" s="5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</row>
    <row r="26" spans="1:73" ht="12.75" customHeight="1">
      <c r="A26" s="5"/>
      <c r="B26" s="77" t="s">
        <v>51</v>
      </c>
      <c r="C26" s="105" t="s">
        <v>52</v>
      </c>
      <c r="D26" s="118">
        <v>14</v>
      </c>
      <c r="E26" s="76">
        <v>105.9</v>
      </c>
      <c r="F26" s="76">
        <v>102.43</v>
      </c>
      <c r="G26" s="76">
        <v>104.37</v>
      </c>
      <c r="H26" s="24">
        <v>99.05</v>
      </c>
      <c r="I26" s="24">
        <v>101.86</v>
      </c>
      <c r="J26" s="24">
        <v>105.79</v>
      </c>
      <c r="K26" s="24">
        <v>106.62</v>
      </c>
      <c r="L26" s="54">
        <v>106.54</v>
      </c>
      <c r="M26" s="24">
        <v>106.54</v>
      </c>
      <c r="N26" s="90">
        <v>106.54</v>
      </c>
      <c r="O26" s="24">
        <v>100.71</v>
      </c>
      <c r="P26" s="95">
        <v>95.79</v>
      </c>
      <c r="Q26" s="74">
        <f t="shared" si="0"/>
        <v>103.51166666666666</v>
      </c>
      <c r="R26" s="5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</row>
    <row r="27" spans="1:73" ht="12.75" customHeight="1">
      <c r="A27" s="5"/>
      <c r="B27" s="77" t="s">
        <v>53</v>
      </c>
      <c r="C27" s="105" t="s">
        <v>54</v>
      </c>
      <c r="D27" s="118">
        <v>24</v>
      </c>
      <c r="E27" s="76">
        <v>109.57</v>
      </c>
      <c r="F27" s="76">
        <v>115.61</v>
      </c>
      <c r="G27" s="76">
        <v>113.37</v>
      </c>
      <c r="H27" s="24">
        <v>116.3</v>
      </c>
      <c r="I27" s="24">
        <v>117.48</v>
      </c>
      <c r="J27" s="24">
        <v>116.47</v>
      </c>
      <c r="K27" s="24">
        <v>120.45</v>
      </c>
      <c r="L27" s="54">
        <v>118.01</v>
      </c>
      <c r="M27" s="24">
        <v>120.45</v>
      </c>
      <c r="N27" s="90">
        <v>120.45</v>
      </c>
      <c r="O27" s="24">
        <v>120.45</v>
      </c>
      <c r="P27" s="95">
        <v>118.25</v>
      </c>
      <c r="Q27" s="74">
        <f t="shared" si="0"/>
        <v>117.23833333333334</v>
      </c>
      <c r="R27" s="5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</row>
    <row r="28" spans="1:73" ht="12.75" customHeight="1">
      <c r="A28" s="5"/>
      <c r="B28" s="75" t="s">
        <v>55</v>
      </c>
      <c r="C28" s="104" t="s">
        <v>56</v>
      </c>
      <c r="D28" s="118">
        <v>168</v>
      </c>
      <c r="E28" s="76">
        <v>102.63</v>
      </c>
      <c r="F28" s="76">
        <v>102.63</v>
      </c>
      <c r="G28" s="76">
        <v>103.22</v>
      </c>
      <c r="H28" s="24">
        <v>103.24</v>
      </c>
      <c r="I28" s="24">
        <v>103.24</v>
      </c>
      <c r="J28" s="24">
        <v>103.34</v>
      </c>
      <c r="K28" s="24">
        <v>104.02</v>
      </c>
      <c r="L28" s="54">
        <v>104.07</v>
      </c>
      <c r="M28" s="24">
        <v>104.07</v>
      </c>
      <c r="N28" s="90">
        <v>104.07</v>
      </c>
      <c r="O28" s="24">
        <v>104.07</v>
      </c>
      <c r="P28" s="95">
        <v>104.06</v>
      </c>
      <c r="Q28" s="74">
        <f t="shared" si="0"/>
        <v>103.55499999999999</v>
      </c>
      <c r="R28" s="5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</row>
    <row r="29" spans="1:73" ht="12.75" customHeight="1">
      <c r="A29" s="5"/>
      <c r="B29" s="77" t="s">
        <v>57</v>
      </c>
      <c r="C29" s="105" t="s">
        <v>58</v>
      </c>
      <c r="D29" s="118">
        <v>168</v>
      </c>
      <c r="E29" s="76">
        <v>102.63</v>
      </c>
      <c r="F29" s="76">
        <v>102.63</v>
      </c>
      <c r="G29" s="76">
        <v>103.22</v>
      </c>
      <c r="H29" s="24">
        <v>103.24</v>
      </c>
      <c r="I29" s="24">
        <v>103.24</v>
      </c>
      <c r="J29" s="24">
        <v>103.34</v>
      </c>
      <c r="K29" s="24">
        <v>104.02</v>
      </c>
      <c r="L29" s="54">
        <v>104.07</v>
      </c>
      <c r="M29" s="24">
        <v>104.07</v>
      </c>
      <c r="N29" s="90">
        <v>104.07</v>
      </c>
      <c r="O29" s="24">
        <v>104.07</v>
      </c>
      <c r="P29" s="95">
        <v>104.06</v>
      </c>
      <c r="Q29" s="74">
        <f t="shared" si="0"/>
        <v>103.55499999999999</v>
      </c>
      <c r="R29" s="5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</row>
    <row r="30" spans="1:18" s="28" customFormat="1" ht="22.5" customHeight="1">
      <c r="A30" s="5"/>
      <c r="B30" s="72" t="s">
        <v>59</v>
      </c>
      <c r="C30" s="103" t="s">
        <v>60</v>
      </c>
      <c r="D30" s="117">
        <v>893</v>
      </c>
      <c r="E30" s="99">
        <v>83.95</v>
      </c>
      <c r="F30" s="73">
        <v>83.57</v>
      </c>
      <c r="G30" s="73">
        <v>90.59</v>
      </c>
      <c r="H30" s="22">
        <v>99.75</v>
      </c>
      <c r="I30" s="22">
        <v>101.49</v>
      </c>
      <c r="J30" s="22">
        <v>101.52</v>
      </c>
      <c r="K30" s="22">
        <v>83.63</v>
      </c>
      <c r="L30" s="53">
        <v>83.31</v>
      </c>
      <c r="M30" s="22">
        <v>87.55</v>
      </c>
      <c r="N30" s="89">
        <v>103.23</v>
      </c>
      <c r="O30" s="22">
        <v>108.05</v>
      </c>
      <c r="P30" s="94">
        <v>109.09</v>
      </c>
      <c r="Q30" s="74">
        <f t="shared" si="0"/>
        <v>94.64416666666665</v>
      </c>
      <c r="R30" s="5"/>
    </row>
    <row r="31" spans="1:18" s="28" customFormat="1" ht="12.75" customHeight="1">
      <c r="A31" s="5"/>
      <c r="B31" s="75" t="s">
        <v>61</v>
      </c>
      <c r="C31" s="104" t="s">
        <v>62</v>
      </c>
      <c r="D31" s="118">
        <v>694</v>
      </c>
      <c r="E31" s="76">
        <v>86.01</v>
      </c>
      <c r="F31" s="76">
        <v>85.53</v>
      </c>
      <c r="G31" s="76">
        <v>92.99</v>
      </c>
      <c r="H31" s="24">
        <v>100.26</v>
      </c>
      <c r="I31" s="24">
        <v>102.13</v>
      </c>
      <c r="J31" s="24">
        <v>102.18</v>
      </c>
      <c r="K31" s="24">
        <v>85.24</v>
      </c>
      <c r="L31" s="54">
        <v>84.92</v>
      </c>
      <c r="M31" s="24">
        <v>89.03</v>
      </c>
      <c r="N31" s="90">
        <v>104.95</v>
      </c>
      <c r="O31" s="24">
        <v>109.4</v>
      </c>
      <c r="P31" s="95">
        <v>110.47</v>
      </c>
      <c r="Q31" s="74">
        <f t="shared" si="0"/>
        <v>96.09250000000002</v>
      </c>
      <c r="R31" s="5"/>
    </row>
    <row r="32" spans="1:18" s="28" customFormat="1" ht="12.75" customHeight="1">
      <c r="A32" s="5"/>
      <c r="B32" s="77" t="s">
        <v>63</v>
      </c>
      <c r="C32" s="105" t="s">
        <v>64</v>
      </c>
      <c r="D32" s="118">
        <v>6</v>
      </c>
      <c r="E32" s="76">
        <v>86.49</v>
      </c>
      <c r="F32" s="76">
        <v>88.17</v>
      </c>
      <c r="G32" s="76">
        <v>88.17</v>
      </c>
      <c r="H32" s="24">
        <v>88.17</v>
      </c>
      <c r="I32" s="24">
        <v>92.99</v>
      </c>
      <c r="J32" s="24">
        <v>93.08</v>
      </c>
      <c r="K32" s="24">
        <v>87.82</v>
      </c>
      <c r="L32" s="54">
        <v>89.33</v>
      </c>
      <c r="M32" s="24">
        <v>90.25</v>
      </c>
      <c r="N32" s="90">
        <v>90.25</v>
      </c>
      <c r="O32" s="24">
        <v>90.25</v>
      </c>
      <c r="P32" s="95">
        <v>90.25</v>
      </c>
      <c r="Q32" s="74">
        <f t="shared" si="0"/>
        <v>89.60166666666669</v>
      </c>
      <c r="R32" s="5"/>
    </row>
    <row r="33" spans="1:18" s="28" customFormat="1" ht="12.75" customHeight="1">
      <c r="A33" s="5"/>
      <c r="B33" s="77" t="s">
        <v>65</v>
      </c>
      <c r="C33" s="105" t="s">
        <v>66</v>
      </c>
      <c r="D33" s="118">
        <v>650</v>
      </c>
      <c r="E33" s="76">
        <v>85.4</v>
      </c>
      <c r="F33" s="76">
        <v>84.69</v>
      </c>
      <c r="G33" s="76">
        <v>92.86</v>
      </c>
      <c r="H33" s="24">
        <v>101.69</v>
      </c>
      <c r="I33" s="24">
        <v>103.19</v>
      </c>
      <c r="J33" s="24">
        <v>103.26</v>
      </c>
      <c r="K33" s="24">
        <v>83.98</v>
      </c>
      <c r="L33" s="54">
        <v>83.61</v>
      </c>
      <c r="M33" s="24">
        <v>88.35</v>
      </c>
      <c r="N33" s="90">
        <v>105.73</v>
      </c>
      <c r="O33" s="24">
        <v>110.11</v>
      </c>
      <c r="P33" s="95">
        <v>111.45</v>
      </c>
      <c r="Q33" s="74">
        <f t="shared" si="0"/>
        <v>96.19333333333334</v>
      </c>
      <c r="R33" s="5"/>
    </row>
    <row r="34" spans="1:73" ht="12.75" customHeight="1">
      <c r="A34" s="5"/>
      <c r="B34" s="77" t="s">
        <v>67</v>
      </c>
      <c r="C34" s="105" t="s">
        <v>68</v>
      </c>
      <c r="D34" s="118">
        <v>11</v>
      </c>
      <c r="E34" s="76">
        <v>92.71</v>
      </c>
      <c r="F34" s="76">
        <v>92.12</v>
      </c>
      <c r="G34" s="76">
        <v>106.03</v>
      </c>
      <c r="H34" s="24">
        <v>108.47</v>
      </c>
      <c r="I34" s="24">
        <v>109.84</v>
      </c>
      <c r="J34" s="24">
        <v>109.86</v>
      </c>
      <c r="K34" s="24">
        <v>89.64</v>
      </c>
      <c r="L34" s="54">
        <v>89.67</v>
      </c>
      <c r="M34" s="24">
        <v>98.05</v>
      </c>
      <c r="N34" s="90">
        <v>107.87</v>
      </c>
      <c r="O34" s="24">
        <v>107.92</v>
      </c>
      <c r="P34" s="95">
        <v>108.36</v>
      </c>
      <c r="Q34" s="74">
        <f t="shared" si="0"/>
        <v>101.71166666666666</v>
      </c>
      <c r="R34" s="5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</row>
    <row r="35" spans="1:73" ht="12.75" customHeight="1">
      <c r="A35" s="5"/>
      <c r="B35" s="77" t="s">
        <v>69</v>
      </c>
      <c r="C35" s="105" t="s">
        <v>70</v>
      </c>
      <c r="D35" s="118">
        <v>27</v>
      </c>
      <c r="E35" s="76">
        <v>125.49</v>
      </c>
      <c r="F35" s="76">
        <v>125.58</v>
      </c>
      <c r="G35" s="76">
        <v>128.82</v>
      </c>
      <c r="H35" s="24">
        <v>128.82</v>
      </c>
      <c r="I35" s="24">
        <v>128.82</v>
      </c>
      <c r="J35" s="24">
        <v>128.9</v>
      </c>
      <c r="K35" s="24">
        <v>129.2</v>
      </c>
      <c r="L35" s="54">
        <v>129.2</v>
      </c>
      <c r="M35" s="24">
        <v>129.26</v>
      </c>
      <c r="N35" s="90">
        <v>129.26</v>
      </c>
      <c r="O35" s="24">
        <v>129.47</v>
      </c>
      <c r="P35" s="95">
        <v>129.47</v>
      </c>
      <c r="Q35" s="74">
        <f t="shared" si="0"/>
        <v>128.52416666666667</v>
      </c>
      <c r="R35" s="5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</row>
    <row r="36" spans="1:73" ht="12.75" customHeight="1">
      <c r="A36" s="5"/>
      <c r="B36" s="75" t="s">
        <v>71</v>
      </c>
      <c r="C36" s="104" t="s">
        <v>72</v>
      </c>
      <c r="D36" s="118">
        <v>199</v>
      </c>
      <c r="E36" s="76">
        <v>76.76</v>
      </c>
      <c r="F36" s="76">
        <v>76.76</v>
      </c>
      <c r="G36" s="76">
        <v>82.23</v>
      </c>
      <c r="H36" s="24">
        <v>97.94</v>
      </c>
      <c r="I36" s="24">
        <v>99.25</v>
      </c>
      <c r="J36" s="24">
        <v>99.25</v>
      </c>
      <c r="K36" s="24">
        <v>78.01</v>
      </c>
      <c r="L36" s="54">
        <v>77.67</v>
      </c>
      <c r="M36" s="24">
        <v>82.41</v>
      </c>
      <c r="N36" s="90">
        <v>97.24</v>
      </c>
      <c r="O36" s="24">
        <v>103.36</v>
      </c>
      <c r="P36" s="95">
        <v>104.26</v>
      </c>
      <c r="Q36" s="74">
        <f t="shared" si="0"/>
        <v>89.59500000000001</v>
      </c>
      <c r="R36" s="5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</row>
    <row r="37" spans="1:73" ht="12.75" customHeight="1">
      <c r="A37" s="5"/>
      <c r="B37" s="77" t="s">
        <v>73</v>
      </c>
      <c r="C37" s="105" t="s">
        <v>74</v>
      </c>
      <c r="D37" s="118">
        <v>199</v>
      </c>
      <c r="E37" s="76">
        <v>76.76</v>
      </c>
      <c r="F37" s="76">
        <v>76.76</v>
      </c>
      <c r="G37" s="76">
        <v>82.23</v>
      </c>
      <c r="H37" s="24">
        <v>97.94</v>
      </c>
      <c r="I37" s="24">
        <v>99.25</v>
      </c>
      <c r="J37" s="24">
        <v>99.25</v>
      </c>
      <c r="K37" s="24">
        <v>78.01</v>
      </c>
      <c r="L37" s="54">
        <v>77.67</v>
      </c>
      <c r="M37" s="24">
        <v>82.41</v>
      </c>
      <c r="N37" s="90">
        <v>97.24</v>
      </c>
      <c r="O37" s="24">
        <v>103.36</v>
      </c>
      <c r="P37" s="95">
        <v>104.26</v>
      </c>
      <c r="Q37" s="74">
        <f t="shared" si="0"/>
        <v>89.59500000000001</v>
      </c>
      <c r="R37" s="5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</row>
    <row r="38" spans="1:73" ht="35.25" customHeight="1">
      <c r="A38" s="5"/>
      <c r="B38" s="88" t="s">
        <v>75</v>
      </c>
      <c r="C38" s="107" t="s">
        <v>306</v>
      </c>
      <c r="D38" s="117">
        <v>1625</v>
      </c>
      <c r="E38" s="99">
        <v>110.82</v>
      </c>
      <c r="F38" s="73">
        <v>109.77</v>
      </c>
      <c r="G38" s="73">
        <v>108.77</v>
      </c>
      <c r="H38" s="22">
        <v>109.48</v>
      </c>
      <c r="I38" s="22">
        <v>109.87</v>
      </c>
      <c r="J38" s="22">
        <v>110.19</v>
      </c>
      <c r="K38" s="22">
        <v>110.89</v>
      </c>
      <c r="L38" s="53">
        <v>112.91</v>
      </c>
      <c r="M38" s="22">
        <v>114.1</v>
      </c>
      <c r="N38" s="89">
        <v>114.74</v>
      </c>
      <c r="O38" s="22">
        <v>114.66</v>
      </c>
      <c r="P38" s="94">
        <v>114.62</v>
      </c>
      <c r="Q38" s="74">
        <f t="shared" si="0"/>
        <v>111.73500000000001</v>
      </c>
      <c r="R38" s="5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</row>
    <row r="39" spans="1:73" ht="12.75" customHeight="1">
      <c r="A39" s="5"/>
      <c r="B39" s="75" t="s">
        <v>76</v>
      </c>
      <c r="C39" s="104" t="s">
        <v>77</v>
      </c>
      <c r="D39" s="118">
        <v>685</v>
      </c>
      <c r="E39" s="76">
        <v>110.1</v>
      </c>
      <c r="F39" s="76">
        <v>110.46</v>
      </c>
      <c r="G39" s="76">
        <v>110.83</v>
      </c>
      <c r="H39" s="24">
        <v>111.29</v>
      </c>
      <c r="I39" s="24">
        <v>111.79</v>
      </c>
      <c r="J39" s="24">
        <v>112.12</v>
      </c>
      <c r="K39" s="24">
        <v>112.33</v>
      </c>
      <c r="L39" s="54">
        <v>112.45</v>
      </c>
      <c r="M39" s="24">
        <v>112.58</v>
      </c>
      <c r="N39" s="90">
        <v>112.73</v>
      </c>
      <c r="O39" s="24">
        <v>112.77</v>
      </c>
      <c r="P39" s="95">
        <v>112.79</v>
      </c>
      <c r="Q39" s="74">
        <f t="shared" si="0"/>
        <v>111.85333333333334</v>
      </c>
      <c r="R39" s="5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</row>
    <row r="40" spans="1:73" ht="12.75" customHeight="1">
      <c r="A40" s="5"/>
      <c r="B40" s="77" t="s">
        <v>78</v>
      </c>
      <c r="C40" s="105" t="s">
        <v>79</v>
      </c>
      <c r="D40" s="118">
        <v>685</v>
      </c>
      <c r="E40" s="76">
        <v>110.1</v>
      </c>
      <c r="F40" s="76">
        <v>110.46</v>
      </c>
      <c r="G40" s="76">
        <v>110.83</v>
      </c>
      <c r="H40" s="24">
        <v>111.29</v>
      </c>
      <c r="I40" s="24">
        <v>111.79</v>
      </c>
      <c r="J40" s="24">
        <v>112.12</v>
      </c>
      <c r="K40" s="24">
        <v>112.33</v>
      </c>
      <c r="L40" s="54">
        <v>112.45</v>
      </c>
      <c r="M40" s="24">
        <v>112.58</v>
      </c>
      <c r="N40" s="90">
        <v>112.73</v>
      </c>
      <c r="O40" s="24">
        <v>112.77</v>
      </c>
      <c r="P40" s="95">
        <v>112.79</v>
      </c>
      <c r="Q40" s="74">
        <f t="shared" si="0"/>
        <v>111.85333333333334</v>
      </c>
      <c r="R40" s="5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</row>
    <row r="41" spans="1:73" ht="12.75" customHeight="1">
      <c r="A41" s="5"/>
      <c r="B41" s="75" t="s">
        <v>80</v>
      </c>
      <c r="C41" s="104" t="s">
        <v>81</v>
      </c>
      <c r="D41" s="118">
        <v>399</v>
      </c>
      <c r="E41" s="76">
        <v>106.85</v>
      </c>
      <c r="F41" s="76">
        <v>107.85</v>
      </c>
      <c r="G41" s="76">
        <v>108.71</v>
      </c>
      <c r="H41" s="24">
        <v>108.91</v>
      </c>
      <c r="I41" s="24">
        <v>108.91</v>
      </c>
      <c r="J41" s="24">
        <v>109.1</v>
      </c>
      <c r="K41" s="24">
        <v>109.19</v>
      </c>
      <c r="L41" s="54">
        <v>109.19</v>
      </c>
      <c r="M41" s="24">
        <v>109.37</v>
      </c>
      <c r="N41" s="90">
        <v>109.44</v>
      </c>
      <c r="O41" s="24">
        <v>109.95</v>
      </c>
      <c r="P41" s="95">
        <v>109.95</v>
      </c>
      <c r="Q41" s="74">
        <f t="shared" si="0"/>
        <v>108.95166666666667</v>
      </c>
      <c r="R41" s="5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</row>
    <row r="42" spans="1:73" ht="12.75" customHeight="1">
      <c r="A42" s="5"/>
      <c r="B42" s="77" t="s">
        <v>82</v>
      </c>
      <c r="C42" s="105" t="s">
        <v>83</v>
      </c>
      <c r="D42" s="118">
        <v>152</v>
      </c>
      <c r="E42" s="76">
        <v>107.62</v>
      </c>
      <c r="F42" s="76">
        <v>110.74</v>
      </c>
      <c r="G42" s="76">
        <v>113</v>
      </c>
      <c r="H42" s="24">
        <v>113.11</v>
      </c>
      <c r="I42" s="24">
        <v>113.11</v>
      </c>
      <c r="J42" s="24">
        <v>113.11</v>
      </c>
      <c r="K42" s="24">
        <v>113.14</v>
      </c>
      <c r="L42" s="54">
        <v>113.14</v>
      </c>
      <c r="M42" s="24">
        <v>113.17</v>
      </c>
      <c r="N42" s="90">
        <v>113.15</v>
      </c>
      <c r="O42" s="24">
        <v>113.65</v>
      </c>
      <c r="P42" s="95">
        <v>113.65</v>
      </c>
      <c r="Q42" s="74">
        <f t="shared" si="0"/>
        <v>112.54916666666668</v>
      </c>
      <c r="R42" s="5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</row>
    <row r="43" spans="1:73" ht="12.75" customHeight="1">
      <c r="A43" s="5"/>
      <c r="B43" s="77" t="s">
        <v>84</v>
      </c>
      <c r="C43" s="105" t="s">
        <v>85</v>
      </c>
      <c r="D43" s="118">
        <v>247</v>
      </c>
      <c r="E43" s="76">
        <v>106.38</v>
      </c>
      <c r="F43" s="76">
        <v>106.06</v>
      </c>
      <c r="G43" s="76">
        <v>106.06</v>
      </c>
      <c r="H43" s="24">
        <v>106.33</v>
      </c>
      <c r="I43" s="24">
        <v>106.33</v>
      </c>
      <c r="J43" s="24">
        <v>106.64</v>
      </c>
      <c r="K43" s="24">
        <v>106.77</v>
      </c>
      <c r="L43" s="54">
        <v>106.77</v>
      </c>
      <c r="M43" s="24">
        <v>107.03</v>
      </c>
      <c r="N43" s="90">
        <v>107.16</v>
      </c>
      <c r="O43" s="24">
        <v>107.68</v>
      </c>
      <c r="P43" s="95">
        <v>107.68</v>
      </c>
      <c r="Q43" s="74">
        <f t="shared" si="0"/>
        <v>106.74083333333334</v>
      </c>
      <c r="R43" s="5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</row>
    <row r="44" spans="1:73" ht="12.75" customHeight="1">
      <c r="A44" s="5"/>
      <c r="B44" s="75" t="s">
        <v>86</v>
      </c>
      <c r="C44" s="104" t="s">
        <v>87</v>
      </c>
      <c r="D44" s="118">
        <v>116</v>
      </c>
      <c r="E44" s="76">
        <v>122.6</v>
      </c>
      <c r="F44" s="76">
        <v>122.56</v>
      </c>
      <c r="G44" s="76">
        <v>123.06</v>
      </c>
      <c r="H44" s="24">
        <v>123.13</v>
      </c>
      <c r="I44" s="24">
        <v>129.08</v>
      </c>
      <c r="J44" s="24">
        <v>129.25</v>
      </c>
      <c r="K44" s="24">
        <v>129.37</v>
      </c>
      <c r="L44" s="54">
        <v>129.35</v>
      </c>
      <c r="M44" s="24">
        <v>129.23</v>
      </c>
      <c r="N44" s="90">
        <v>129.63</v>
      </c>
      <c r="O44" s="24">
        <v>130.15</v>
      </c>
      <c r="P44" s="95">
        <v>130.41</v>
      </c>
      <c r="Q44" s="74">
        <f t="shared" si="0"/>
        <v>127.31833333333337</v>
      </c>
      <c r="R44" s="5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</row>
    <row r="45" spans="1:73" ht="12.75" customHeight="1">
      <c r="A45" s="5"/>
      <c r="B45" s="77" t="s">
        <v>88</v>
      </c>
      <c r="C45" s="105" t="s">
        <v>89</v>
      </c>
      <c r="D45" s="118">
        <v>54</v>
      </c>
      <c r="E45" s="76">
        <v>119.75</v>
      </c>
      <c r="F45" s="76">
        <v>119.75</v>
      </c>
      <c r="G45" s="76">
        <v>119.75</v>
      </c>
      <c r="H45" s="24">
        <v>119.75</v>
      </c>
      <c r="I45" s="24">
        <v>131.81</v>
      </c>
      <c r="J45" s="24">
        <v>131.81</v>
      </c>
      <c r="K45" s="24">
        <v>131.81</v>
      </c>
      <c r="L45" s="54">
        <v>131.81</v>
      </c>
      <c r="M45" s="24">
        <v>131.81</v>
      </c>
      <c r="N45" s="90">
        <v>131.81</v>
      </c>
      <c r="O45" s="24">
        <v>131.81</v>
      </c>
      <c r="P45" s="95">
        <v>131.81</v>
      </c>
      <c r="Q45" s="74">
        <f t="shared" si="0"/>
        <v>127.78999999999996</v>
      </c>
      <c r="R45" s="5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12.75" customHeight="1">
      <c r="A46" s="5"/>
      <c r="B46" s="77" t="s">
        <v>90</v>
      </c>
      <c r="C46" s="105" t="s">
        <v>91</v>
      </c>
      <c r="D46" s="118">
        <v>37</v>
      </c>
      <c r="E46" s="76">
        <v>124.99</v>
      </c>
      <c r="F46" s="76">
        <v>124.99</v>
      </c>
      <c r="G46" s="76">
        <v>125.58</v>
      </c>
      <c r="H46" s="24">
        <v>125.58</v>
      </c>
      <c r="I46" s="24">
        <v>125.91</v>
      </c>
      <c r="J46" s="24">
        <v>125.91</v>
      </c>
      <c r="K46" s="24">
        <v>125.91</v>
      </c>
      <c r="L46" s="54">
        <v>125.91</v>
      </c>
      <c r="M46" s="24">
        <v>125.91</v>
      </c>
      <c r="N46" s="90">
        <v>127.67</v>
      </c>
      <c r="O46" s="24">
        <v>129.44</v>
      </c>
      <c r="P46" s="95">
        <v>130.49</v>
      </c>
      <c r="Q46" s="74">
        <f t="shared" si="0"/>
        <v>126.52416666666666</v>
      </c>
      <c r="R46" s="5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</row>
    <row r="47" spans="1:73" ht="12.75" customHeight="1">
      <c r="A47" s="5"/>
      <c r="B47" s="77" t="s">
        <v>92</v>
      </c>
      <c r="C47" s="105" t="s">
        <v>93</v>
      </c>
      <c r="D47" s="118">
        <v>17</v>
      </c>
      <c r="E47" s="76">
        <v>134.77</v>
      </c>
      <c r="F47" s="76">
        <v>134.77</v>
      </c>
      <c r="G47" s="76">
        <v>134.77</v>
      </c>
      <c r="H47" s="24">
        <v>134.77</v>
      </c>
      <c r="I47" s="24">
        <v>138.03</v>
      </c>
      <c r="J47" s="24">
        <v>138.03</v>
      </c>
      <c r="K47" s="24">
        <v>138.03</v>
      </c>
      <c r="L47" s="54">
        <v>138.03</v>
      </c>
      <c r="M47" s="24">
        <v>138.03</v>
      </c>
      <c r="N47" s="90">
        <v>138.03</v>
      </c>
      <c r="O47" s="24">
        <v>138.03</v>
      </c>
      <c r="P47" s="95">
        <v>138.03</v>
      </c>
      <c r="Q47" s="74">
        <f t="shared" si="0"/>
        <v>136.94333333333333</v>
      </c>
      <c r="R47" s="5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</row>
    <row r="48" spans="1:73" ht="12.75" customHeight="1">
      <c r="A48" s="5"/>
      <c r="B48" s="77" t="s">
        <v>94</v>
      </c>
      <c r="C48" s="105" t="s">
        <v>95</v>
      </c>
      <c r="D48" s="118">
        <v>8</v>
      </c>
      <c r="E48" s="76">
        <v>104.97</v>
      </c>
      <c r="F48" s="76">
        <v>104.32</v>
      </c>
      <c r="G48" s="76">
        <v>108.91</v>
      </c>
      <c r="H48" s="24">
        <v>109.93</v>
      </c>
      <c r="I48" s="24">
        <v>106.3</v>
      </c>
      <c r="J48" s="24">
        <v>108.76</v>
      </c>
      <c r="K48" s="24">
        <v>110.56</v>
      </c>
      <c r="L48" s="54">
        <v>110.29</v>
      </c>
      <c r="M48" s="24">
        <v>108.53</v>
      </c>
      <c r="N48" s="90">
        <v>106.11</v>
      </c>
      <c r="O48" s="24">
        <v>105.5</v>
      </c>
      <c r="P48" s="95">
        <v>104.51</v>
      </c>
      <c r="Q48" s="74">
        <f t="shared" si="0"/>
        <v>107.39083333333332</v>
      </c>
      <c r="R48" s="5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</row>
    <row r="49" spans="1:73" ht="12.75" customHeight="1">
      <c r="A49" s="5"/>
      <c r="B49" s="75" t="s">
        <v>96</v>
      </c>
      <c r="C49" s="104" t="s">
        <v>97</v>
      </c>
      <c r="D49" s="118">
        <v>425</v>
      </c>
      <c r="E49" s="76">
        <v>112.49</v>
      </c>
      <c r="F49" s="76">
        <v>106.98</v>
      </c>
      <c r="G49" s="76">
        <v>101.62</v>
      </c>
      <c r="H49" s="24">
        <v>103.37</v>
      </c>
      <c r="I49" s="24">
        <v>102.43</v>
      </c>
      <c r="J49" s="24">
        <v>102.89</v>
      </c>
      <c r="K49" s="24">
        <v>105.11</v>
      </c>
      <c r="L49" s="54">
        <v>112.66</v>
      </c>
      <c r="M49" s="24">
        <v>116.87</v>
      </c>
      <c r="N49" s="90">
        <v>118.9</v>
      </c>
      <c r="O49" s="24">
        <v>117.88</v>
      </c>
      <c r="P49" s="95">
        <v>117.65</v>
      </c>
      <c r="Q49" s="74">
        <f t="shared" si="0"/>
        <v>109.9041666666667</v>
      </c>
      <c r="R49" s="5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</row>
    <row r="50" spans="1:73" ht="12.75" customHeight="1">
      <c r="A50" s="5"/>
      <c r="B50" s="77" t="s">
        <v>98</v>
      </c>
      <c r="C50" s="105" t="s">
        <v>99</v>
      </c>
      <c r="D50" s="118">
        <v>276</v>
      </c>
      <c r="E50" s="76">
        <v>127.45</v>
      </c>
      <c r="F50" s="76">
        <v>117.8</v>
      </c>
      <c r="G50" s="76">
        <v>110.31</v>
      </c>
      <c r="H50" s="24">
        <v>108.59</v>
      </c>
      <c r="I50" s="24">
        <v>106.95</v>
      </c>
      <c r="J50" s="24">
        <v>107.57</v>
      </c>
      <c r="K50" s="24">
        <v>109.31</v>
      </c>
      <c r="L50" s="54">
        <v>121.15</v>
      </c>
      <c r="M50" s="24">
        <v>124.69</v>
      </c>
      <c r="N50" s="90">
        <v>127.15</v>
      </c>
      <c r="O50" s="24">
        <v>129.03</v>
      </c>
      <c r="P50" s="95">
        <v>128.79</v>
      </c>
      <c r="Q50" s="74">
        <f t="shared" si="0"/>
        <v>118.2325</v>
      </c>
      <c r="R50" s="5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</row>
    <row r="51" spans="1:73" ht="12.75" customHeight="1">
      <c r="A51" s="5"/>
      <c r="B51" s="77" t="s">
        <v>100</v>
      </c>
      <c r="C51" s="105" t="s">
        <v>101</v>
      </c>
      <c r="D51" s="118">
        <v>41</v>
      </c>
      <c r="E51" s="76">
        <v>102.96</v>
      </c>
      <c r="F51" s="76">
        <v>107.52</v>
      </c>
      <c r="G51" s="76">
        <v>105.2</v>
      </c>
      <c r="H51" s="24">
        <v>103.66</v>
      </c>
      <c r="I51" s="24">
        <v>104.78</v>
      </c>
      <c r="J51" s="24">
        <v>104.78</v>
      </c>
      <c r="K51" s="24">
        <v>115.18</v>
      </c>
      <c r="L51" s="54">
        <v>115</v>
      </c>
      <c r="M51" s="24">
        <v>116.85</v>
      </c>
      <c r="N51" s="90">
        <v>120.17</v>
      </c>
      <c r="O51" s="24">
        <v>121.6</v>
      </c>
      <c r="P51" s="95">
        <v>128.83</v>
      </c>
      <c r="Q51" s="74">
        <f t="shared" si="0"/>
        <v>112.21083333333331</v>
      </c>
      <c r="R51" s="5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</row>
    <row r="52" spans="1:73" ht="12.75" customHeight="1">
      <c r="A52" s="5"/>
      <c r="B52" s="77" t="s">
        <v>102</v>
      </c>
      <c r="C52" s="105" t="s">
        <v>103</v>
      </c>
      <c r="D52" s="118">
        <v>84</v>
      </c>
      <c r="E52" s="76">
        <v>72.02</v>
      </c>
      <c r="F52" s="76">
        <v>74.14</v>
      </c>
      <c r="G52" s="76">
        <v>71.86</v>
      </c>
      <c r="H52" s="24">
        <v>87.66</v>
      </c>
      <c r="I52" s="24">
        <v>87.66</v>
      </c>
      <c r="J52" s="24">
        <v>87.66</v>
      </c>
      <c r="K52" s="24">
        <v>87.66</v>
      </c>
      <c r="L52" s="54">
        <v>87.66</v>
      </c>
      <c r="M52" s="24">
        <v>95.86</v>
      </c>
      <c r="N52" s="90">
        <v>96.04</v>
      </c>
      <c r="O52" s="24">
        <v>84.33</v>
      </c>
      <c r="P52" s="95">
        <v>80.38</v>
      </c>
      <c r="Q52" s="74">
        <f t="shared" si="0"/>
        <v>84.41083333333331</v>
      </c>
      <c r="R52" s="5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</row>
    <row r="53" spans="1:73" ht="12.75" customHeight="1">
      <c r="A53" s="5"/>
      <c r="B53" s="77" t="s">
        <v>104</v>
      </c>
      <c r="C53" s="105" t="s">
        <v>105</v>
      </c>
      <c r="D53" s="118">
        <v>24</v>
      </c>
      <c r="E53" s="76">
        <v>98.36</v>
      </c>
      <c r="F53" s="76">
        <v>96.62</v>
      </c>
      <c r="G53" s="76">
        <v>99.71</v>
      </c>
      <c r="H53" s="24">
        <v>97.84</v>
      </c>
      <c r="I53" s="24">
        <v>98.09</v>
      </c>
      <c r="J53" s="24">
        <v>99.09</v>
      </c>
      <c r="K53" s="24">
        <v>100.6</v>
      </c>
      <c r="L53" s="54">
        <v>98.55</v>
      </c>
      <c r="M53" s="24">
        <v>100.6</v>
      </c>
      <c r="N53" s="90">
        <v>101.81</v>
      </c>
      <c r="O53" s="24">
        <v>100.76</v>
      </c>
      <c r="P53" s="95">
        <v>100.76</v>
      </c>
      <c r="Q53" s="74">
        <f t="shared" si="0"/>
        <v>99.39916666666666</v>
      </c>
      <c r="R53" s="5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</row>
    <row r="54" spans="1:73" ht="35.25" customHeight="1">
      <c r="A54" s="5"/>
      <c r="B54" s="88" t="s">
        <v>106</v>
      </c>
      <c r="C54" s="107" t="s">
        <v>307</v>
      </c>
      <c r="D54" s="117">
        <v>678</v>
      </c>
      <c r="E54" s="99">
        <v>101.58</v>
      </c>
      <c r="F54" s="73">
        <v>101.7</v>
      </c>
      <c r="G54" s="73">
        <v>103.8</v>
      </c>
      <c r="H54" s="22">
        <v>104.03</v>
      </c>
      <c r="I54" s="22">
        <v>104.56</v>
      </c>
      <c r="J54" s="22">
        <v>104.04</v>
      </c>
      <c r="K54" s="22">
        <v>102.56</v>
      </c>
      <c r="L54" s="53">
        <v>103.45</v>
      </c>
      <c r="M54" s="22">
        <v>105.27</v>
      </c>
      <c r="N54" s="89">
        <v>105.84</v>
      </c>
      <c r="O54" s="22">
        <v>105.96</v>
      </c>
      <c r="P54" s="94">
        <v>105.86</v>
      </c>
      <c r="Q54" s="74">
        <f t="shared" si="0"/>
        <v>104.05416666666666</v>
      </c>
      <c r="R54" s="5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</row>
    <row r="55" spans="1:73" ht="12.75" customHeight="1">
      <c r="A55" s="5"/>
      <c r="B55" s="75" t="s">
        <v>107</v>
      </c>
      <c r="C55" s="104" t="s">
        <v>108</v>
      </c>
      <c r="D55" s="118">
        <v>125</v>
      </c>
      <c r="E55" s="76">
        <v>95.53</v>
      </c>
      <c r="F55" s="76">
        <v>95.48</v>
      </c>
      <c r="G55" s="76">
        <v>100.32</v>
      </c>
      <c r="H55" s="24">
        <v>100.14</v>
      </c>
      <c r="I55" s="24">
        <v>97.49</v>
      </c>
      <c r="J55" s="24">
        <v>94.88</v>
      </c>
      <c r="K55" s="24">
        <v>93.37</v>
      </c>
      <c r="L55" s="54">
        <v>93.79</v>
      </c>
      <c r="M55" s="24">
        <v>97.71</v>
      </c>
      <c r="N55" s="90">
        <v>98.49</v>
      </c>
      <c r="O55" s="24">
        <v>99.03</v>
      </c>
      <c r="P55" s="95">
        <v>99.03</v>
      </c>
      <c r="Q55" s="74">
        <f t="shared" si="0"/>
        <v>97.105</v>
      </c>
      <c r="R55" s="5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</row>
    <row r="56" spans="1:73" ht="12.75" customHeight="1">
      <c r="A56" s="5"/>
      <c r="B56" s="77" t="s">
        <v>109</v>
      </c>
      <c r="C56" s="105" t="s">
        <v>110</v>
      </c>
      <c r="D56" s="118">
        <v>115</v>
      </c>
      <c r="E56" s="76">
        <v>96.01</v>
      </c>
      <c r="F56" s="76">
        <v>95.71</v>
      </c>
      <c r="G56" s="76">
        <v>100.93</v>
      </c>
      <c r="H56" s="24">
        <v>100.81</v>
      </c>
      <c r="I56" s="24">
        <v>97.92</v>
      </c>
      <c r="J56" s="24">
        <v>95.08</v>
      </c>
      <c r="K56" s="24">
        <v>93.8</v>
      </c>
      <c r="L56" s="54">
        <v>94.06</v>
      </c>
      <c r="M56" s="24">
        <v>97.98</v>
      </c>
      <c r="N56" s="90">
        <v>98.29</v>
      </c>
      <c r="O56" s="24">
        <v>98.46</v>
      </c>
      <c r="P56" s="95">
        <v>98.46</v>
      </c>
      <c r="Q56" s="74">
        <f t="shared" si="0"/>
        <v>97.2925</v>
      </c>
      <c r="R56" s="5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</row>
    <row r="57" spans="1:73" ht="12.75" customHeight="1">
      <c r="A57" s="5"/>
      <c r="B57" s="77" t="s">
        <v>111</v>
      </c>
      <c r="C57" s="105" t="s">
        <v>112</v>
      </c>
      <c r="D57" s="118">
        <v>8</v>
      </c>
      <c r="E57" s="76">
        <v>86.93</v>
      </c>
      <c r="F57" s="76">
        <v>90.49</v>
      </c>
      <c r="G57" s="76">
        <v>91.13</v>
      </c>
      <c r="H57" s="24">
        <v>90.1</v>
      </c>
      <c r="I57" s="24">
        <v>90.21</v>
      </c>
      <c r="J57" s="24">
        <v>90.21</v>
      </c>
      <c r="K57" s="24">
        <v>85.12</v>
      </c>
      <c r="L57" s="54">
        <v>87.93</v>
      </c>
      <c r="M57" s="24">
        <v>92.78</v>
      </c>
      <c r="N57" s="90">
        <v>100.43</v>
      </c>
      <c r="O57" s="24">
        <v>106.53</v>
      </c>
      <c r="P57" s="95">
        <v>106.53</v>
      </c>
      <c r="Q57" s="74">
        <f t="shared" si="0"/>
        <v>93.19916666666666</v>
      </c>
      <c r="R57" s="5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</row>
    <row r="58" spans="1:73" ht="12.75" customHeight="1">
      <c r="A58" s="5"/>
      <c r="B58" s="77" t="s">
        <v>113</v>
      </c>
      <c r="C58" s="105" t="s">
        <v>114</v>
      </c>
      <c r="D58" s="118">
        <v>2</v>
      </c>
      <c r="E58" s="76">
        <v>101.93</v>
      </c>
      <c r="F58" s="76">
        <v>101.93</v>
      </c>
      <c r="G58" s="76">
        <v>101.93</v>
      </c>
      <c r="H58" s="24">
        <v>101.93</v>
      </c>
      <c r="I58" s="24">
        <v>101.93</v>
      </c>
      <c r="J58" s="24">
        <v>101.93</v>
      </c>
      <c r="K58" s="24">
        <v>101.93</v>
      </c>
      <c r="L58" s="54">
        <v>101.93</v>
      </c>
      <c r="M58" s="24">
        <v>101.93</v>
      </c>
      <c r="N58" s="90">
        <v>101.84</v>
      </c>
      <c r="O58" s="24">
        <v>102.16</v>
      </c>
      <c r="P58" s="95">
        <v>102.16</v>
      </c>
      <c r="Q58" s="74">
        <f t="shared" si="0"/>
        <v>101.96083333333335</v>
      </c>
      <c r="R58" s="5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</row>
    <row r="59" spans="1:73" ht="12.75" customHeight="1">
      <c r="A59" s="5"/>
      <c r="B59" s="75" t="s">
        <v>115</v>
      </c>
      <c r="C59" s="104" t="s">
        <v>116</v>
      </c>
      <c r="D59" s="118">
        <v>39</v>
      </c>
      <c r="E59" s="76">
        <v>91.65</v>
      </c>
      <c r="F59" s="76">
        <v>93.22</v>
      </c>
      <c r="G59" s="76">
        <v>99.52</v>
      </c>
      <c r="H59" s="24">
        <v>101.39</v>
      </c>
      <c r="I59" s="24">
        <v>100.46</v>
      </c>
      <c r="J59" s="24">
        <v>100.68</v>
      </c>
      <c r="K59" s="24">
        <v>86.93</v>
      </c>
      <c r="L59" s="54">
        <v>89.14</v>
      </c>
      <c r="M59" s="24">
        <v>100.46</v>
      </c>
      <c r="N59" s="90">
        <v>100.4</v>
      </c>
      <c r="O59" s="24">
        <v>100.15</v>
      </c>
      <c r="P59" s="95">
        <v>100.15</v>
      </c>
      <c r="Q59" s="74">
        <f t="shared" si="0"/>
        <v>97.0125</v>
      </c>
      <c r="R59" s="5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</row>
    <row r="60" spans="1:73" ht="12.75" customHeight="1">
      <c r="A60" s="5"/>
      <c r="B60" s="77" t="s">
        <v>117</v>
      </c>
      <c r="C60" s="105" t="s">
        <v>118</v>
      </c>
      <c r="D60" s="118">
        <v>39</v>
      </c>
      <c r="E60" s="76">
        <v>91.65</v>
      </c>
      <c r="F60" s="76">
        <v>93.22</v>
      </c>
      <c r="G60" s="76">
        <v>99.52</v>
      </c>
      <c r="H60" s="24">
        <v>101.39</v>
      </c>
      <c r="I60" s="24">
        <v>100.46</v>
      </c>
      <c r="J60" s="24">
        <v>100.68</v>
      </c>
      <c r="K60" s="24">
        <v>86.93</v>
      </c>
      <c r="L60" s="54">
        <v>89.14</v>
      </c>
      <c r="M60" s="24">
        <v>100.46</v>
      </c>
      <c r="N60" s="90">
        <v>100.4</v>
      </c>
      <c r="O60" s="24">
        <v>100.15</v>
      </c>
      <c r="P60" s="95">
        <v>100.15</v>
      </c>
      <c r="Q60" s="74">
        <f t="shared" si="0"/>
        <v>97.0125</v>
      </c>
      <c r="R60" s="5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</row>
    <row r="61" spans="1:73" ht="12.75" customHeight="1">
      <c r="A61" s="5"/>
      <c r="B61" s="75" t="s">
        <v>119</v>
      </c>
      <c r="C61" s="104" t="s">
        <v>120</v>
      </c>
      <c r="D61" s="118">
        <v>132</v>
      </c>
      <c r="E61" s="76">
        <v>93.21</v>
      </c>
      <c r="F61" s="76">
        <v>92.96</v>
      </c>
      <c r="G61" s="76">
        <v>93.68</v>
      </c>
      <c r="H61" s="24">
        <v>93.97</v>
      </c>
      <c r="I61" s="24">
        <v>92.76</v>
      </c>
      <c r="J61" s="24">
        <v>92.69</v>
      </c>
      <c r="K61" s="24">
        <v>92.38</v>
      </c>
      <c r="L61" s="54">
        <v>92.48</v>
      </c>
      <c r="M61" s="24">
        <v>91.78</v>
      </c>
      <c r="N61" s="90">
        <v>92.22</v>
      </c>
      <c r="O61" s="24">
        <v>92.35</v>
      </c>
      <c r="P61" s="95">
        <v>92.41</v>
      </c>
      <c r="Q61" s="74">
        <f t="shared" si="0"/>
        <v>92.74083333333334</v>
      </c>
      <c r="R61" s="5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</row>
    <row r="62" spans="1:73" ht="12.75" customHeight="1">
      <c r="A62" s="5"/>
      <c r="B62" s="77" t="s">
        <v>121</v>
      </c>
      <c r="C62" s="105" t="s">
        <v>122</v>
      </c>
      <c r="D62" s="118">
        <v>117</v>
      </c>
      <c r="E62" s="76">
        <v>92.27</v>
      </c>
      <c r="F62" s="76">
        <v>92.01</v>
      </c>
      <c r="G62" s="76">
        <v>92.58</v>
      </c>
      <c r="H62" s="24">
        <v>92.92</v>
      </c>
      <c r="I62" s="24">
        <v>91.39</v>
      </c>
      <c r="J62" s="24">
        <v>91.29</v>
      </c>
      <c r="K62" s="24">
        <v>90.94</v>
      </c>
      <c r="L62" s="54">
        <v>91.03</v>
      </c>
      <c r="M62" s="24">
        <v>90.22</v>
      </c>
      <c r="N62" s="90">
        <v>90.72</v>
      </c>
      <c r="O62" s="24">
        <v>90.94</v>
      </c>
      <c r="P62" s="95">
        <v>91.04</v>
      </c>
      <c r="Q62" s="74">
        <f t="shared" si="0"/>
        <v>91.44583333333334</v>
      </c>
      <c r="R62" s="5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</row>
    <row r="63" spans="1:73" ht="12.75" customHeight="1">
      <c r="A63" s="5"/>
      <c r="B63" s="77" t="s">
        <v>123</v>
      </c>
      <c r="C63" s="105" t="s">
        <v>124</v>
      </c>
      <c r="D63" s="118">
        <v>8</v>
      </c>
      <c r="E63" s="76">
        <v>97.55</v>
      </c>
      <c r="F63" s="76">
        <v>97.05</v>
      </c>
      <c r="G63" s="76">
        <v>99.45</v>
      </c>
      <c r="H63" s="24">
        <v>99.25</v>
      </c>
      <c r="I63" s="24">
        <v>100.01</v>
      </c>
      <c r="J63" s="24">
        <v>100.31</v>
      </c>
      <c r="K63" s="24">
        <v>100.37</v>
      </c>
      <c r="L63" s="54">
        <v>100.66</v>
      </c>
      <c r="M63" s="24">
        <v>100.92</v>
      </c>
      <c r="N63" s="90">
        <v>100.81</v>
      </c>
      <c r="O63" s="24">
        <v>99.95</v>
      </c>
      <c r="P63" s="95">
        <v>99.55</v>
      </c>
      <c r="Q63" s="74">
        <f t="shared" si="0"/>
        <v>99.65666666666665</v>
      </c>
      <c r="R63" s="5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</row>
    <row r="64" spans="1:18" s="28" customFormat="1" ht="12.75" customHeight="1">
      <c r="A64" s="5"/>
      <c r="B64" s="77" t="s">
        <v>125</v>
      </c>
      <c r="C64" s="105" t="s">
        <v>126</v>
      </c>
      <c r="D64" s="118">
        <v>7</v>
      </c>
      <c r="E64" s="76">
        <v>104.05</v>
      </c>
      <c r="F64" s="76">
        <v>104.05</v>
      </c>
      <c r="G64" s="76">
        <v>105.56</v>
      </c>
      <c r="H64" s="24">
        <v>105.56</v>
      </c>
      <c r="I64" s="24">
        <v>107.49</v>
      </c>
      <c r="J64" s="24">
        <v>107.4</v>
      </c>
      <c r="K64" s="24">
        <v>107.4</v>
      </c>
      <c r="L64" s="54">
        <v>107.4</v>
      </c>
      <c r="M64" s="24">
        <v>107.4</v>
      </c>
      <c r="N64" s="90">
        <v>107.4</v>
      </c>
      <c r="O64" s="24">
        <v>107.3</v>
      </c>
      <c r="P64" s="95">
        <v>107.3</v>
      </c>
      <c r="Q64" s="74">
        <f t="shared" si="0"/>
        <v>106.52583333333331</v>
      </c>
      <c r="R64" s="5"/>
    </row>
    <row r="65" spans="1:18" s="28" customFormat="1" ht="12.75" customHeight="1">
      <c r="A65" s="5"/>
      <c r="B65" s="75" t="s">
        <v>127</v>
      </c>
      <c r="C65" s="104" t="s">
        <v>128</v>
      </c>
      <c r="D65" s="118">
        <v>70</v>
      </c>
      <c r="E65" s="76">
        <v>100.58</v>
      </c>
      <c r="F65" s="76">
        <v>101.88</v>
      </c>
      <c r="G65" s="76">
        <v>105.22</v>
      </c>
      <c r="H65" s="24">
        <v>104.79</v>
      </c>
      <c r="I65" s="24">
        <v>105.97</v>
      </c>
      <c r="J65" s="24">
        <v>105.26</v>
      </c>
      <c r="K65" s="24">
        <v>99.66</v>
      </c>
      <c r="L65" s="54">
        <v>102.83</v>
      </c>
      <c r="M65" s="24">
        <v>105.35</v>
      </c>
      <c r="N65" s="90">
        <v>107.26</v>
      </c>
      <c r="O65" s="24">
        <v>108.75</v>
      </c>
      <c r="P65" s="95">
        <v>109</v>
      </c>
      <c r="Q65" s="74">
        <f t="shared" si="0"/>
        <v>104.71249999999999</v>
      </c>
      <c r="R65" s="5"/>
    </row>
    <row r="66" spans="1:18" s="28" customFormat="1" ht="12.75" customHeight="1">
      <c r="A66" s="5"/>
      <c r="B66" s="77" t="s">
        <v>129</v>
      </c>
      <c r="C66" s="105" t="s">
        <v>130</v>
      </c>
      <c r="D66" s="118">
        <v>70</v>
      </c>
      <c r="E66" s="76">
        <v>100.58</v>
      </c>
      <c r="F66" s="76">
        <v>101.88</v>
      </c>
      <c r="G66" s="76">
        <v>105.22</v>
      </c>
      <c r="H66" s="24">
        <v>104.79</v>
      </c>
      <c r="I66" s="24">
        <v>105.97</v>
      </c>
      <c r="J66" s="24">
        <v>105.26</v>
      </c>
      <c r="K66" s="24">
        <v>99.66</v>
      </c>
      <c r="L66" s="54">
        <v>102.83</v>
      </c>
      <c r="M66" s="24">
        <v>105.35</v>
      </c>
      <c r="N66" s="90">
        <v>107.26</v>
      </c>
      <c r="O66" s="24">
        <v>108.75</v>
      </c>
      <c r="P66" s="95">
        <v>109</v>
      </c>
      <c r="Q66" s="74">
        <f t="shared" si="0"/>
        <v>104.71249999999999</v>
      </c>
      <c r="R66" s="5"/>
    </row>
    <row r="67" spans="1:18" s="28" customFormat="1" ht="12.75" customHeight="1">
      <c r="A67" s="5"/>
      <c r="B67" s="75" t="s">
        <v>131</v>
      </c>
      <c r="C67" s="104" t="s">
        <v>132</v>
      </c>
      <c r="D67" s="118">
        <v>27</v>
      </c>
      <c r="E67" s="76">
        <v>99.36</v>
      </c>
      <c r="F67" s="76">
        <v>99.36</v>
      </c>
      <c r="G67" s="76">
        <v>99.38</v>
      </c>
      <c r="H67" s="24">
        <v>99.54</v>
      </c>
      <c r="I67" s="24">
        <v>99.85</v>
      </c>
      <c r="J67" s="24">
        <v>100.45</v>
      </c>
      <c r="K67" s="24">
        <v>100.37</v>
      </c>
      <c r="L67" s="54">
        <v>100.8</v>
      </c>
      <c r="M67" s="24">
        <v>101.42</v>
      </c>
      <c r="N67" s="90">
        <v>101.73</v>
      </c>
      <c r="O67" s="24">
        <v>101.42</v>
      </c>
      <c r="P67" s="95">
        <v>101.43</v>
      </c>
      <c r="Q67" s="74">
        <f t="shared" si="0"/>
        <v>100.42583333333334</v>
      </c>
      <c r="R67" s="5"/>
    </row>
    <row r="68" spans="1:73" ht="12.75" customHeight="1">
      <c r="A68" s="5"/>
      <c r="B68" s="77" t="s">
        <v>133</v>
      </c>
      <c r="C68" s="105" t="s">
        <v>134</v>
      </c>
      <c r="D68" s="118">
        <v>8</v>
      </c>
      <c r="E68" s="76">
        <v>96.94</v>
      </c>
      <c r="F68" s="76">
        <v>96.94</v>
      </c>
      <c r="G68" s="76">
        <v>97.68</v>
      </c>
      <c r="H68" s="24">
        <v>97.76</v>
      </c>
      <c r="I68" s="24">
        <v>97.76</v>
      </c>
      <c r="J68" s="24">
        <v>97.87</v>
      </c>
      <c r="K68" s="24">
        <v>98.83</v>
      </c>
      <c r="L68" s="54">
        <v>98.83</v>
      </c>
      <c r="M68" s="24">
        <v>98.99</v>
      </c>
      <c r="N68" s="90">
        <v>98.75</v>
      </c>
      <c r="O68" s="24">
        <v>97.23</v>
      </c>
      <c r="P68" s="95">
        <v>97.27</v>
      </c>
      <c r="Q68" s="74">
        <f t="shared" si="0"/>
        <v>97.90416666666668</v>
      </c>
      <c r="R68" s="5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</row>
    <row r="69" spans="1:73" ht="12.75" customHeight="1">
      <c r="A69" s="5"/>
      <c r="B69" s="77" t="s">
        <v>135</v>
      </c>
      <c r="C69" s="105" t="s">
        <v>136</v>
      </c>
      <c r="D69" s="118">
        <v>19</v>
      </c>
      <c r="E69" s="76">
        <v>100.38</v>
      </c>
      <c r="F69" s="76">
        <v>100.38</v>
      </c>
      <c r="G69" s="76">
        <v>100.09</v>
      </c>
      <c r="H69" s="24">
        <v>100.29</v>
      </c>
      <c r="I69" s="24">
        <v>100.72</v>
      </c>
      <c r="J69" s="24">
        <v>101.53</v>
      </c>
      <c r="K69" s="24">
        <v>101.01</v>
      </c>
      <c r="L69" s="54">
        <v>101.63</v>
      </c>
      <c r="M69" s="24">
        <v>102.44</v>
      </c>
      <c r="N69" s="90">
        <v>102.99</v>
      </c>
      <c r="O69" s="24">
        <v>103.18</v>
      </c>
      <c r="P69" s="95">
        <v>103.18</v>
      </c>
      <c r="Q69" s="74">
        <f t="shared" si="0"/>
        <v>101.48500000000001</v>
      </c>
      <c r="R69" s="5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</row>
    <row r="70" spans="1:73" ht="12.75" customHeight="1">
      <c r="A70" s="5"/>
      <c r="B70" s="75" t="s">
        <v>137</v>
      </c>
      <c r="C70" s="104" t="s">
        <v>138</v>
      </c>
      <c r="D70" s="119">
        <v>285</v>
      </c>
      <c r="E70" s="76">
        <v>109.92</v>
      </c>
      <c r="F70" s="76">
        <v>109.82</v>
      </c>
      <c r="G70" s="76">
        <v>110.67</v>
      </c>
      <c r="H70" s="24">
        <v>111</v>
      </c>
      <c r="I70" s="24">
        <v>113.77</v>
      </c>
      <c r="J70" s="24">
        <v>113.82</v>
      </c>
      <c r="K70" s="24">
        <v>114.36</v>
      </c>
      <c r="L70" s="54">
        <v>115.13</v>
      </c>
      <c r="M70" s="24">
        <v>115.84</v>
      </c>
      <c r="N70" s="90">
        <v>116.17</v>
      </c>
      <c r="O70" s="24">
        <v>115.84</v>
      </c>
      <c r="P70" s="95">
        <v>115.51</v>
      </c>
      <c r="Q70" s="74">
        <f t="shared" si="0"/>
        <v>113.4875</v>
      </c>
      <c r="R70" s="5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</row>
    <row r="71" spans="1:73" ht="12.75" customHeight="1">
      <c r="A71" s="5"/>
      <c r="B71" s="77" t="s">
        <v>139</v>
      </c>
      <c r="C71" s="105" t="s">
        <v>140</v>
      </c>
      <c r="D71" s="118">
        <v>143</v>
      </c>
      <c r="E71" s="76">
        <v>110.38</v>
      </c>
      <c r="F71" s="76">
        <v>110.27</v>
      </c>
      <c r="G71" s="76">
        <v>110.64</v>
      </c>
      <c r="H71" s="24">
        <v>111.29</v>
      </c>
      <c r="I71" s="24">
        <v>112.75</v>
      </c>
      <c r="J71" s="24">
        <v>112.92</v>
      </c>
      <c r="K71" s="24">
        <v>114</v>
      </c>
      <c r="L71" s="54">
        <v>115.53</v>
      </c>
      <c r="M71" s="24">
        <v>116.95</v>
      </c>
      <c r="N71" s="90">
        <v>117.61</v>
      </c>
      <c r="O71" s="24">
        <v>116.89</v>
      </c>
      <c r="P71" s="95">
        <v>116.22</v>
      </c>
      <c r="Q71" s="74">
        <f t="shared" si="0"/>
        <v>113.78750000000001</v>
      </c>
      <c r="R71" s="5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</row>
    <row r="72" spans="1:73" ht="12.75" customHeight="1">
      <c r="A72" s="5"/>
      <c r="B72" s="77" t="s">
        <v>141</v>
      </c>
      <c r="C72" s="105" t="s">
        <v>142</v>
      </c>
      <c r="D72" s="118">
        <v>142</v>
      </c>
      <c r="E72" s="76">
        <v>109.45</v>
      </c>
      <c r="F72" s="76">
        <v>109.36</v>
      </c>
      <c r="G72" s="76">
        <v>110.7</v>
      </c>
      <c r="H72" s="24">
        <v>110.7</v>
      </c>
      <c r="I72" s="24">
        <v>114.81</v>
      </c>
      <c r="J72" s="24">
        <v>114.72</v>
      </c>
      <c r="K72" s="24">
        <v>114.72</v>
      </c>
      <c r="L72" s="54">
        <v>114.72</v>
      </c>
      <c r="M72" s="24">
        <v>114.72</v>
      </c>
      <c r="N72" s="90">
        <v>114.72</v>
      </c>
      <c r="O72" s="24">
        <v>114.79</v>
      </c>
      <c r="P72" s="95">
        <v>114.79</v>
      </c>
      <c r="Q72" s="74">
        <f t="shared" si="0"/>
        <v>113.18333333333334</v>
      </c>
      <c r="R72" s="5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</row>
    <row r="73" spans="1:73" ht="22.5" customHeight="1">
      <c r="A73" s="5"/>
      <c r="B73" s="72" t="s">
        <v>143</v>
      </c>
      <c r="C73" s="103" t="s">
        <v>144</v>
      </c>
      <c r="D73" s="117">
        <v>505</v>
      </c>
      <c r="E73" s="99">
        <v>113.54</v>
      </c>
      <c r="F73" s="73">
        <v>117.28</v>
      </c>
      <c r="G73" s="73">
        <v>120</v>
      </c>
      <c r="H73" s="22">
        <v>120.23</v>
      </c>
      <c r="I73" s="22">
        <v>120.5</v>
      </c>
      <c r="J73" s="22">
        <v>121.27</v>
      </c>
      <c r="K73" s="22">
        <v>121.28</v>
      </c>
      <c r="L73" s="53">
        <v>121.28</v>
      </c>
      <c r="M73" s="22">
        <v>121.66</v>
      </c>
      <c r="N73" s="89">
        <v>121.74</v>
      </c>
      <c r="O73" s="22">
        <v>122.04</v>
      </c>
      <c r="P73" s="94">
        <v>122.04</v>
      </c>
      <c r="Q73" s="74">
        <f t="shared" si="0"/>
        <v>120.23833333333333</v>
      </c>
      <c r="R73" s="5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</row>
    <row r="74" spans="1:73" ht="12.75" customHeight="1">
      <c r="A74" s="5"/>
      <c r="B74" s="75" t="s">
        <v>145</v>
      </c>
      <c r="C74" s="104" t="s">
        <v>146</v>
      </c>
      <c r="D74" s="118">
        <v>157</v>
      </c>
      <c r="E74" s="76">
        <v>98.65</v>
      </c>
      <c r="F74" s="76">
        <v>98.66</v>
      </c>
      <c r="G74" s="76">
        <v>99.49</v>
      </c>
      <c r="H74" s="24">
        <v>99.5</v>
      </c>
      <c r="I74" s="24">
        <v>99.63</v>
      </c>
      <c r="J74" s="24">
        <v>99.64</v>
      </c>
      <c r="K74" s="24">
        <v>99.66</v>
      </c>
      <c r="L74" s="54">
        <v>99.66</v>
      </c>
      <c r="M74" s="24">
        <v>99.66</v>
      </c>
      <c r="N74" s="90">
        <v>99.62</v>
      </c>
      <c r="O74" s="24">
        <v>99.62</v>
      </c>
      <c r="P74" s="95">
        <v>99.6</v>
      </c>
      <c r="Q74" s="74">
        <f aca="true" t="shared" si="1" ref="Q74:Q137">AVERAGE(E74:P74)</f>
        <v>99.44916666666666</v>
      </c>
      <c r="R74" s="5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</row>
    <row r="75" spans="1:73" ht="12.75" customHeight="1">
      <c r="A75" s="5"/>
      <c r="B75" s="77" t="s">
        <v>147</v>
      </c>
      <c r="C75" s="105" t="s">
        <v>148</v>
      </c>
      <c r="D75" s="118">
        <v>132</v>
      </c>
      <c r="E75" s="76">
        <v>97.71</v>
      </c>
      <c r="F75" s="76">
        <v>97.71</v>
      </c>
      <c r="G75" s="76">
        <v>98.67</v>
      </c>
      <c r="H75" s="24">
        <v>98.67</v>
      </c>
      <c r="I75" s="24">
        <v>98.67</v>
      </c>
      <c r="J75" s="24">
        <v>98.67</v>
      </c>
      <c r="K75" s="24">
        <v>98.67</v>
      </c>
      <c r="L75" s="54">
        <v>98.67</v>
      </c>
      <c r="M75" s="24">
        <v>98.67</v>
      </c>
      <c r="N75" s="90">
        <v>98.67</v>
      </c>
      <c r="O75" s="24">
        <v>98.67</v>
      </c>
      <c r="P75" s="95">
        <v>98.67</v>
      </c>
      <c r="Q75" s="74">
        <f t="shared" si="1"/>
        <v>98.50999999999999</v>
      </c>
      <c r="R75" s="5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</row>
    <row r="76" spans="1:73" ht="12.75" customHeight="1">
      <c r="A76" s="5"/>
      <c r="B76" s="77" t="s">
        <v>149</v>
      </c>
      <c r="C76" s="105" t="s">
        <v>150</v>
      </c>
      <c r="D76" s="118">
        <v>25</v>
      </c>
      <c r="E76" s="76">
        <v>103.61</v>
      </c>
      <c r="F76" s="76">
        <v>103.71</v>
      </c>
      <c r="G76" s="76">
        <v>103.8</v>
      </c>
      <c r="H76" s="24">
        <v>103.88</v>
      </c>
      <c r="I76" s="24">
        <v>104.68</v>
      </c>
      <c r="J76" s="24">
        <v>104.77</v>
      </c>
      <c r="K76" s="24">
        <v>104.87</v>
      </c>
      <c r="L76" s="54">
        <v>104.87</v>
      </c>
      <c r="M76" s="24">
        <v>104.9</v>
      </c>
      <c r="N76" s="90">
        <v>104.65</v>
      </c>
      <c r="O76" s="24">
        <v>104.65</v>
      </c>
      <c r="P76" s="95">
        <v>104.48</v>
      </c>
      <c r="Q76" s="74">
        <f t="shared" si="1"/>
        <v>104.40583333333335</v>
      </c>
      <c r="R76" s="5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</row>
    <row r="77" spans="1:73" ht="12.75" customHeight="1">
      <c r="A77" s="5"/>
      <c r="B77" s="75" t="s">
        <v>151</v>
      </c>
      <c r="C77" s="104" t="s">
        <v>152</v>
      </c>
      <c r="D77" s="118">
        <v>273</v>
      </c>
      <c r="E77" s="76">
        <v>120.95</v>
      </c>
      <c r="F77" s="76">
        <v>126.19</v>
      </c>
      <c r="G77" s="76">
        <v>130.33</v>
      </c>
      <c r="H77" s="24">
        <v>130.69</v>
      </c>
      <c r="I77" s="24">
        <v>131.12</v>
      </c>
      <c r="J77" s="24">
        <v>132.22</v>
      </c>
      <c r="K77" s="24">
        <v>132.22</v>
      </c>
      <c r="L77" s="54">
        <v>132.22</v>
      </c>
      <c r="M77" s="24">
        <v>132.83</v>
      </c>
      <c r="N77" s="90">
        <v>133.01</v>
      </c>
      <c r="O77" s="24">
        <v>133.53</v>
      </c>
      <c r="P77" s="95">
        <v>133.53</v>
      </c>
      <c r="Q77" s="74">
        <f t="shared" si="1"/>
        <v>130.73666666666665</v>
      </c>
      <c r="R77" s="5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</row>
    <row r="78" spans="1:73" ht="12.75" customHeight="1">
      <c r="A78" s="5"/>
      <c r="B78" s="77" t="s">
        <v>153</v>
      </c>
      <c r="C78" s="105" t="s">
        <v>154</v>
      </c>
      <c r="D78" s="118">
        <v>132</v>
      </c>
      <c r="E78" s="76">
        <v>127.75</v>
      </c>
      <c r="F78" s="76">
        <v>137.19</v>
      </c>
      <c r="G78" s="76">
        <v>142.13</v>
      </c>
      <c r="H78" s="24">
        <v>142.36</v>
      </c>
      <c r="I78" s="24">
        <v>143.07</v>
      </c>
      <c r="J78" s="24">
        <v>145.13</v>
      </c>
      <c r="K78" s="24">
        <v>145.13</v>
      </c>
      <c r="L78" s="54">
        <v>145.13</v>
      </c>
      <c r="M78" s="24">
        <v>145.91</v>
      </c>
      <c r="N78" s="90">
        <v>146.06</v>
      </c>
      <c r="O78" s="24">
        <v>147.13</v>
      </c>
      <c r="P78" s="95">
        <v>147.13</v>
      </c>
      <c r="Q78" s="74">
        <f t="shared" si="1"/>
        <v>142.84333333333333</v>
      </c>
      <c r="R78" s="5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</row>
    <row r="79" spans="1:73" ht="12.75" customHeight="1">
      <c r="A79" s="5"/>
      <c r="B79" s="77" t="s">
        <v>155</v>
      </c>
      <c r="C79" s="105" t="s">
        <v>156</v>
      </c>
      <c r="D79" s="118">
        <v>48</v>
      </c>
      <c r="E79" s="76">
        <v>119.78</v>
      </c>
      <c r="F79" s="76">
        <v>122.22</v>
      </c>
      <c r="G79" s="76">
        <v>122.22</v>
      </c>
      <c r="H79" s="24">
        <v>122.21</v>
      </c>
      <c r="I79" s="24">
        <v>122.21</v>
      </c>
      <c r="J79" s="24">
        <v>122.74</v>
      </c>
      <c r="K79" s="24">
        <v>122.74</v>
      </c>
      <c r="L79" s="54">
        <v>122.74</v>
      </c>
      <c r="M79" s="24">
        <v>123.71</v>
      </c>
      <c r="N79" s="90">
        <v>123.71</v>
      </c>
      <c r="O79" s="24">
        <v>123.71</v>
      </c>
      <c r="P79" s="95">
        <v>123.71</v>
      </c>
      <c r="Q79" s="74">
        <f t="shared" si="1"/>
        <v>122.64166666666667</v>
      </c>
      <c r="R79" s="5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</row>
    <row r="80" spans="1:73" ht="12.75" customHeight="1">
      <c r="A80" s="5"/>
      <c r="B80" s="77" t="s">
        <v>157</v>
      </c>
      <c r="C80" s="105" t="s">
        <v>158</v>
      </c>
      <c r="D80" s="119">
        <v>93</v>
      </c>
      <c r="E80" s="76">
        <v>111.91</v>
      </c>
      <c r="F80" s="76">
        <v>112.64</v>
      </c>
      <c r="G80" s="76">
        <v>117.76</v>
      </c>
      <c r="H80" s="24">
        <v>118.51</v>
      </c>
      <c r="I80" s="24">
        <v>118.75</v>
      </c>
      <c r="J80" s="24">
        <v>118.79</v>
      </c>
      <c r="K80" s="24">
        <v>118.79</v>
      </c>
      <c r="L80" s="54">
        <v>118.79</v>
      </c>
      <c r="M80" s="24">
        <v>118.97</v>
      </c>
      <c r="N80" s="90">
        <v>119.28</v>
      </c>
      <c r="O80" s="24">
        <v>119.28</v>
      </c>
      <c r="P80" s="95">
        <v>119.28</v>
      </c>
      <c r="Q80" s="74">
        <f t="shared" si="1"/>
        <v>117.72916666666664</v>
      </c>
      <c r="R80" s="5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</row>
    <row r="81" spans="1:73" ht="12.75" customHeight="1">
      <c r="A81" s="5"/>
      <c r="B81" s="75" t="s">
        <v>159</v>
      </c>
      <c r="C81" s="104" t="s">
        <v>160</v>
      </c>
      <c r="D81" s="118">
        <v>75</v>
      </c>
      <c r="E81" s="76">
        <v>117.74</v>
      </c>
      <c r="F81" s="76">
        <v>123.79</v>
      </c>
      <c r="G81" s="76">
        <v>125.34</v>
      </c>
      <c r="H81" s="24">
        <v>125.55</v>
      </c>
      <c r="I81" s="24">
        <v>125.55</v>
      </c>
      <c r="J81" s="24">
        <v>126.7</v>
      </c>
      <c r="K81" s="24">
        <v>126.7</v>
      </c>
      <c r="L81" s="54">
        <v>126.7</v>
      </c>
      <c r="M81" s="24">
        <v>127.04</v>
      </c>
      <c r="N81" s="90">
        <v>127.04</v>
      </c>
      <c r="O81" s="24">
        <v>127.19</v>
      </c>
      <c r="P81" s="95">
        <v>127.19</v>
      </c>
      <c r="Q81" s="74">
        <f t="shared" si="1"/>
        <v>125.54416666666668</v>
      </c>
      <c r="R81" s="5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</row>
    <row r="82" spans="1:73" ht="12.75" customHeight="1">
      <c r="A82" s="5"/>
      <c r="B82" s="77" t="s">
        <v>161</v>
      </c>
      <c r="C82" s="105" t="s">
        <v>162</v>
      </c>
      <c r="D82" s="118">
        <v>75</v>
      </c>
      <c r="E82" s="76">
        <v>117.74</v>
      </c>
      <c r="F82" s="76">
        <v>123.79</v>
      </c>
      <c r="G82" s="76">
        <v>125.34</v>
      </c>
      <c r="H82" s="24">
        <v>125.55</v>
      </c>
      <c r="I82" s="24">
        <v>125.55</v>
      </c>
      <c r="J82" s="24">
        <v>126.7</v>
      </c>
      <c r="K82" s="24">
        <v>126.7</v>
      </c>
      <c r="L82" s="54">
        <v>126.7</v>
      </c>
      <c r="M82" s="24">
        <v>127.04</v>
      </c>
      <c r="N82" s="90">
        <v>127.04</v>
      </c>
      <c r="O82" s="24">
        <v>127.19</v>
      </c>
      <c r="P82" s="95">
        <v>127.19</v>
      </c>
      <c r="Q82" s="74">
        <f t="shared" si="1"/>
        <v>125.54416666666668</v>
      </c>
      <c r="R82" s="5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</row>
    <row r="83" spans="1:73" ht="22.5" customHeight="1">
      <c r="A83" s="5"/>
      <c r="B83" s="72" t="s">
        <v>163</v>
      </c>
      <c r="C83" s="103" t="s">
        <v>164</v>
      </c>
      <c r="D83" s="117">
        <v>1537</v>
      </c>
      <c r="E83" s="99">
        <v>96.27</v>
      </c>
      <c r="F83" s="73">
        <v>97.2</v>
      </c>
      <c r="G83" s="73">
        <v>97.12</v>
      </c>
      <c r="H83" s="22">
        <v>98.49</v>
      </c>
      <c r="I83" s="22">
        <v>98.78</v>
      </c>
      <c r="J83" s="22">
        <v>100.51</v>
      </c>
      <c r="K83" s="22">
        <v>100.58</v>
      </c>
      <c r="L83" s="53">
        <v>101.89</v>
      </c>
      <c r="M83" s="22">
        <v>101.25</v>
      </c>
      <c r="N83" s="89">
        <v>100.03</v>
      </c>
      <c r="O83" s="22">
        <v>101.09</v>
      </c>
      <c r="P83" s="94">
        <v>100.88</v>
      </c>
      <c r="Q83" s="74">
        <f t="shared" si="1"/>
        <v>99.50750000000001</v>
      </c>
      <c r="R83" s="5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</row>
    <row r="84" spans="1:73" ht="12.75" customHeight="1">
      <c r="A84" s="5"/>
      <c r="B84" s="75" t="s">
        <v>165</v>
      </c>
      <c r="C84" s="104" t="s">
        <v>166</v>
      </c>
      <c r="D84" s="118">
        <v>541</v>
      </c>
      <c r="E84" s="76">
        <v>88.93</v>
      </c>
      <c r="F84" s="76">
        <v>88.31</v>
      </c>
      <c r="G84" s="76">
        <v>88.25</v>
      </c>
      <c r="H84" s="24">
        <v>87.91</v>
      </c>
      <c r="I84" s="24">
        <v>85.87</v>
      </c>
      <c r="J84" s="24">
        <v>85.53</v>
      </c>
      <c r="K84" s="24">
        <v>85.49</v>
      </c>
      <c r="L84" s="54">
        <v>85.49</v>
      </c>
      <c r="M84" s="24">
        <v>85.37</v>
      </c>
      <c r="N84" s="90">
        <v>85.16</v>
      </c>
      <c r="O84" s="24">
        <v>84.66</v>
      </c>
      <c r="P84" s="95">
        <v>84.55</v>
      </c>
      <c r="Q84" s="74">
        <f t="shared" si="1"/>
        <v>86.29333333333334</v>
      </c>
      <c r="R84" s="5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</row>
    <row r="85" spans="1:73" ht="12.75" customHeight="1">
      <c r="A85" s="5"/>
      <c r="B85" s="77" t="s">
        <v>167</v>
      </c>
      <c r="C85" s="105" t="s">
        <v>168</v>
      </c>
      <c r="D85" s="118">
        <v>524</v>
      </c>
      <c r="E85" s="76">
        <v>88.76</v>
      </c>
      <c r="F85" s="76">
        <v>88.12</v>
      </c>
      <c r="G85" s="76">
        <v>88.06</v>
      </c>
      <c r="H85" s="24">
        <v>87.71</v>
      </c>
      <c r="I85" s="24">
        <v>85.59</v>
      </c>
      <c r="J85" s="24">
        <v>85.29</v>
      </c>
      <c r="K85" s="24">
        <v>85.25</v>
      </c>
      <c r="L85" s="54">
        <v>85.25</v>
      </c>
      <c r="M85" s="24">
        <v>85.12</v>
      </c>
      <c r="N85" s="90">
        <v>84.92</v>
      </c>
      <c r="O85" s="24">
        <v>84.42</v>
      </c>
      <c r="P85" s="95">
        <v>84.31</v>
      </c>
      <c r="Q85" s="74">
        <f t="shared" si="1"/>
        <v>86.06666666666666</v>
      </c>
      <c r="R85" s="5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</row>
    <row r="86" spans="1:73" ht="12.75" customHeight="1">
      <c r="A86" s="5"/>
      <c r="B86" s="77" t="s">
        <v>169</v>
      </c>
      <c r="C86" s="105" t="s">
        <v>170</v>
      </c>
      <c r="D86" s="118">
        <v>15</v>
      </c>
      <c r="E86" s="110">
        <v>92.76</v>
      </c>
      <c r="F86" s="76">
        <v>92.76</v>
      </c>
      <c r="G86" s="76">
        <v>92.74</v>
      </c>
      <c r="H86" s="24">
        <v>92.77</v>
      </c>
      <c r="I86" s="24">
        <v>92.77</v>
      </c>
      <c r="J86" s="24">
        <v>91.27</v>
      </c>
      <c r="K86" s="24">
        <v>91.26</v>
      </c>
      <c r="L86" s="54">
        <v>91.26</v>
      </c>
      <c r="M86" s="24">
        <v>91.26</v>
      </c>
      <c r="N86" s="90">
        <v>90.97</v>
      </c>
      <c r="O86" s="24">
        <v>90.27</v>
      </c>
      <c r="P86" s="95">
        <v>90.27</v>
      </c>
      <c r="Q86" s="74">
        <f t="shared" si="1"/>
        <v>91.69666666666666</v>
      </c>
      <c r="R86" s="5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</row>
    <row r="87" spans="1:73" ht="12.75" customHeight="1">
      <c r="A87" s="5"/>
      <c r="B87" s="77" t="s">
        <v>171</v>
      </c>
      <c r="C87" s="105" t="s">
        <v>172</v>
      </c>
      <c r="D87" s="120">
        <v>2</v>
      </c>
      <c r="E87" s="76">
        <v>104.74</v>
      </c>
      <c r="F87" s="76">
        <v>104.74</v>
      </c>
      <c r="G87" s="76">
        <v>104.74</v>
      </c>
      <c r="H87" s="24">
        <v>104.74</v>
      </c>
      <c r="I87" s="24">
        <v>105.97</v>
      </c>
      <c r="J87" s="24">
        <v>104.99</v>
      </c>
      <c r="K87" s="24">
        <v>106.18</v>
      </c>
      <c r="L87" s="54">
        <v>106.18</v>
      </c>
      <c r="M87" s="24">
        <v>105.51</v>
      </c>
      <c r="N87" s="90">
        <v>106.03</v>
      </c>
      <c r="O87" s="24">
        <v>106.03</v>
      </c>
      <c r="P87" s="95">
        <v>106.03</v>
      </c>
      <c r="Q87" s="74">
        <f t="shared" si="1"/>
        <v>105.49</v>
      </c>
      <c r="R87" s="5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</row>
    <row r="88" spans="1:73" ht="12.75" customHeight="1">
      <c r="A88" s="5"/>
      <c r="B88" s="75" t="s">
        <v>173</v>
      </c>
      <c r="C88" s="104" t="s">
        <v>174</v>
      </c>
      <c r="D88" s="118">
        <v>866</v>
      </c>
      <c r="E88" s="76">
        <v>97.07</v>
      </c>
      <c r="F88" s="76">
        <v>99.07</v>
      </c>
      <c r="G88" s="76">
        <v>98.96</v>
      </c>
      <c r="H88" s="24">
        <v>101.59</v>
      </c>
      <c r="I88" s="24">
        <v>103.38</v>
      </c>
      <c r="J88" s="24">
        <v>106.65</v>
      </c>
      <c r="K88" s="24">
        <v>106.8</v>
      </c>
      <c r="L88" s="54">
        <v>109.12</v>
      </c>
      <c r="M88" s="24">
        <v>108.07</v>
      </c>
      <c r="N88" s="90">
        <v>106.03</v>
      </c>
      <c r="O88" s="24">
        <v>108.22</v>
      </c>
      <c r="P88" s="95">
        <v>108.43</v>
      </c>
      <c r="Q88" s="74">
        <f t="shared" si="1"/>
        <v>104.44916666666666</v>
      </c>
      <c r="R88" s="5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</row>
    <row r="89" spans="1:73" ht="12.75" customHeight="1">
      <c r="A89" s="5"/>
      <c r="B89" s="77" t="s">
        <v>175</v>
      </c>
      <c r="C89" s="105" t="s">
        <v>176</v>
      </c>
      <c r="D89" s="118">
        <v>76</v>
      </c>
      <c r="E89" s="76">
        <v>106.78</v>
      </c>
      <c r="F89" s="76">
        <v>106.59</v>
      </c>
      <c r="G89" s="76">
        <v>106.27</v>
      </c>
      <c r="H89" s="24">
        <v>106.26</v>
      </c>
      <c r="I89" s="24">
        <v>105.36</v>
      </c>
      <c r="J89" s="24">
        <v>105.36</v>
      </c>
      <c r="K89" s="24">
        <v>105.57</v>
      </c>
      <c r="L89" s="54">
        <v>105.57</v>
      </c>
      <c r="M89" s="24">
        <v>105.77</v>
      </c>
      <c r="N89" s="90">
        <v>105.77</v>
      </c>
      <c r="O89" s="24">
        <v>109.71</v>
      </c>
      <c r="P89" s="95">
        <v>105.41</v>
      </c>
      <c r="Q89" s="74">
        <f t="shared" si="1"/>
        <v>106.20166666666667</v>
      </c>
      <c r="R89" s="5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</row>
    <row r="90" spans="1:73" ht="12.75" customHeight="1">
      <c r="A90" s="5"/>
      <c r="B90" s="77" t="s">
        <v>177</v>
      </c>
      <c r="C90" s="105" t="s">
        <v>178</v>
      </c>
      <c r="D90" s="118">
        <v>538</v>
      </c>
      <c r="E90" s="76">
        <v>92.26</v>
      </c>
      <c r="F90" s="76">
        <v>95.28</v>
      </c>
      <c r="G90" s="76">
        <v>95.07</v>
      </c>
      <c r="H90" s="24">
        <v>99.2</v>
      </c>
      <c r="I90" s="24">
        <v>102.15</v>
      </c>
      <c r="J90" s="24">
        <v>107.37</v>
      </c>
      <c r="K90" s="24">
        <v>107.57</v>
      </c>
      <c r="L90" s="54">
        <v>111.3</v>
      </c>
      <c r="M90" s="24">
        <v>109.56</v>
      </c>
      <c r="N90" s="90">
        <v>105.64</v>
      </c>
      <c r="O90" s="24">
        <v>108.62</v>
      </c>
      <c r="P90" s="95">
        <v>109.58</v>
      </c>
      <c r="Q90" s="74">
        <f t="shared" si="1"/>
        <v>103.63333333333333</v>
      </c>
      <c r="R90" s="5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</row>
    <row r="91" spans="1:73" ht="12.75" customHeight="1">
      <c r="A91" s="5"/>
      <c r="B91" s="79" t="s">
        <v>179</v>
      </c>
      <c r="C91" s="108" t="s">
        <v>180</v>
      </c>
      <c r="D91" s="118">
        <v>154</v>
      </c>
      <c r="E91" s="76">
        <v>105.75</v>
      </c>
      <c r="F91" s="76">
        <v>106.61</v>
      </c>
      <c r="G91" s="76">
        <v>106.82</v>
      </c>
      <c r="H91" s="24">
        <v>106.93</v>
      </c>
      <c r="I91" s="24">
        <v>106.98</v>
      </c>
      <c r="J91" s="24">
        <v>106.99</v>
      </c>
      <c r="K91" s="24">
        <v>106.99</v>
      </c>
      <c r="L91" s="54">
        <v>106.99</v>
      </c>
      <c r="M91" s="24">
        <v>107.23</v>
      </c>
      <c r="N91" s="90">
        <v>109.51</v>
      </c>
      <c r="O91" s="24">
        <v>109.64</v>
      </c>
      <c r="P91" s="95">
        <v>109.64</v>
      </c>
      <c r="Q91" s="74">
        <f t="shared" si="1"/>
        <v>107.5066666666667</v>
      </c>
      <c r="R91" s="5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</row>
    <row r="92" spans="1:73" ht="12.75" customHeight="1">
      <c r="A92" s="5"/>
      <c r="B92" s="79" t="s">
        <v>181</v>
      </c>
      <c r="C92" s="108" t="s">
        <v>182</v>
      </c>
      <c r="D92" s="118">
        <v>98</v>
      </c>
      <c r="E92" s="76">
        <v>102.3</v>
      </c>
      <c r="F92" s="76">
        <v>102.23</v>
      </c>
      <c r="G92" s="76">
        <v>102.27</v>
      </c>
      <c r="H92" s="24">
        <v>102.64</v>
      </c>
      <c r="I92" s="24">
        <v>102.92</v>
      </c>
      <c r="J92" s="24">
        <v>103.17</v>
      </c>
      <c r="K92" s="24">
        <v>103.21</v>
      </c>
      <c r="L92" s="54">
        <v>103.3</v>
      </c>
      <c r="M92" s="24">
        <v>103.04</v>
      </c>
      <c r="N92" s="90">
        <v>102.89</v>
      </c>
      <c r="O92" s="24">
        <v>102.62</v>
      </c>
      <c r="P92" s="95">
        <v>102.5</v>
      </c>
      <c r="Q92" s="74">
        <f t="shared" si="1"/>
        <v>102.75750000000001</v>
      </c>
      <c r="R92" s="5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</row>
    <row r="93" spans="1:73" ht="12.75" customHeight="1">
      <c r="A93" s="5"/>
      <c r="B93" s="75" t="s">
        <v>183</v>
      </c>
      <c r="C93" s="104" t="s">
        <v>184</v>
      </c>
      <c r="D93" s="118">
        <v>130</v>
      </c>
      <c r="E93" s="76">
        <v>121.51</v>
      </c>
      <c r="F93" s="76">
        <v>121.78</v>
      </c>
      <c r="G93" s="76">
        <v>121.78</v>
      </c>
      <c r="H93" s="24">
        <v>121.86</v>
      </c>
      <c r="I93" s="24">
        <v>121.86</v>
      </c>
      <c r="J93" s="24">
        <v>121.9</v>
      </c>
      <c r="K93" s="24">
        <v>121.94</v>
      </c>
      <c r="L93" s="54">
        <v>121.94</v>
      </c>
      <c r="M93" s="24">
        <v>121.94</v>
      </c>
      <c r="N93" s="90">
        <v>121.94</v>
      </c>
      <c r="O93" s="24">
        <v>121.94</v>
      </c>
      <c r="P93" s="95">
        <v>118.61</v>
      </c>
      <c r="Q93" s="74">
        <f t="shared" si="1"/>
        <v>121.58333333333336</v>
      </c>
      <c r="R93" s="5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</row>
    <row r="94" spans="1:73" ht="12.75" customHeight="1">
      <c r="A94" s="5"/>
      <c r="B94" s="79" t="s">
        <v>185</v>
      </c>
      <c r="C94" s="108" t="s">
        <v>186</v>
      </c>
      <c r="D94" s="118">
        <v>36</v>
      </c>
      <c r="E94" s="76">
        <v>129.14</v>
      </c>
      <c r="F94" s="76">
        <v>130.12</v>
      </c>
      <c r="G94" s="76">
        <v>130.12</v>
      </c>
      <c r="H94" s="24">
        <v>130.4</v>
      </c>
      <c r="I94" s="24">
        <v>130.4</v>
      </c>
      <c r="J94" s="24">
        <v>130.4</v>
      </c>
      <c r="K94" s="24">
        <v>130.54</v>
      </c>
      <c r="L94" s="54">
        <v>130.54</v>
      </c>
      <c r="M94" s="24">
        <v>130.54</v>
      </c>
      <c r="N94" s="90">
        <v>130.54</v>
      </c>
      <c r="O94" s="24">
        <v>130.54</v>
      </c>
      <c r="P94" s="95">
        <v>131.45</v>
      </c>
      <c r="Q94" s="74">
        <f t="shared" si="1"/>
        <v>130.39416666666665</v>
      </c>
      <c r="R94" s="5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</row>
    <row r="95" spans="1:73" ht="12.75" customHeight="1">
      <c r="A95" s="5"/>
      <c r="B95" s="79" t="s">
        <v>187</v>
      </c>
      <c r="C95" s="108" t="s">
        <v>188</v>
      </c>
      <c r="D95" s="118">
        <v>94</v>
      </c>
      <c r="E95" s="76">
        <v>118.59</v>
      </c>
      <c r="F95" s="76">
        <v>118.59</v>
      </c>
      <c r="G95" s="76">
        <v>118.59</v>
      </c>
      <c r="H95" s="24">
        <v>118.59</v>
      </c>
      <c r="I95" s="24">
        <v>118.59</v>
      </c>
      <c r="J95" s="24">
        <v>118.64</v>
      </c>
      <c r="K95" s="24">
        <v>118.64</v>
      </c>
      <c r="L95" s="54">
        <v>118.64</v>
      </c>
      <c r="M95" s="24">
        <v>118.64</v>
      </c>
      <c r="N95" s="90">
        <v>118.64</v>
      </c>
      <c r="O95" s="24">
        <v>118.64</v>
      </c>
      <c r="P95" s="95">
        <v>113.69</v>
      </c>
      <c r="Q95" s="74">
        <f t="shared" si="1"/>
        <v>118.20666666666669</v>
      </c>
      <c r="R95" s="5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</row>
    <row r="96" spans="1:73" ht="22.5" customHeight="1">
      <c r="A96" s="5"/>
      <c r="B96" s="72" t="s">
        <v>189</v>
      </c>
      <c r="C96" s="103" t="s">
        <v>190</v>
      </c>
      <c r="D96" s="117">
        <v>405</v>
      </c>
      <c r="E96" s="99">
        <v>99.58</v>
      </c>
      <c r="F96" s="73">
        <v>99.58</v>
      </c>
      <c r="G96" s="73">
        <v>99.64</v>
      </c>
      <c r="H96" s="22">
        <v>99.62</v>
      </c>
      <c r="I96" s="22">
        <v>99.62</v>
      </c>
      <c r="J96" s="22">
        <v>99.62</v>
      </c>
      <c r="K96" s="22">
        <v>99.62</v>
      </c>
      <c r="L96" s="53">
        <v>99.62</v>
      </c>
      <c r="M96" s="22">
        <v>99.6</v>
      </c>
      <c r="N96" s="89">
        <v>99.6</v>
      </c>
      <c r="O96" s="22">
        <v>99.6</v>
      </c>
      <c r="P96" s="94">
        <v>99.6</v>
      </c>
      <c r="Q96" s="74">
        <f t="shared" si="1"/>
        <v>99.60833333333333</v>
      </c>
      <c r="R96" s="5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</row>
    <row r="97" spans="1:73" ht="12.75" customHeight="1">
      <c r="A97" s="5"/>
      <c r="B97" s="75" t="s">
        <v>191</v>
      </c>
      <c r="C97" s="104" t="s">
        <v>192</v>
      </c>
      <c r="D97" s="118">
        <v>8</v>
      </c>
      <c r="E97" s="76">
        <v>106.11</v>
      </c>
      <c r="F97" s="76">
        <v>106.11</v>
      </c>
      <c r="G97" s="76">
        <v>108.86</v>
      </c>
      <c r="H97" s="24">
        <v>108.86</v>
      </c>
      <c r="I97" s="24">
        <v>108.86</v>
      </c>
      <c r="J97" s="24">
        <v>108.86</v>
      </c>
      <c r="K97" s="24">
        <v>108.86</v>
      </c>
      <c r="L97" s="54">
        <v>108.86</v>
      </c>
      <c r="M97" s="24">
        <v>108.86</v>
      </c>
      <c r="N97" s="90">
        <v>108.86</v>
      </c>
      <c r="O97" s="24">
        <v>108.86</v>
      </c>
      <c r="P97" s="95">
        <v>108.86</v>
      </c>
      <c r="Q97" s="74">
        <f t="shared" si="1"/>
        <v>108.40166666666664</v>
      </c>
      <c r="R97" s="5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</row>
    <row r="98" spans="1:73" ht="12.75" customHeight="1">
      <c r="A98" s="5"/>
      <c r="B98" s="79" t="s">
        <v>193</v>
      </c>
      <c r="C98" s="108" t="s">
        <v>194</v>
      </c>
      <c r="D98" s="118">
        <v>8</v>
      </c>
      <c r="E98" s="76">
        <v>106.11</v>
      </c>
      <c r="F98" s="76">
        <v>106.11</v>
      </c>
      <c r="G98" s="76">
        <v>108.86</v>
      </c>
      <c r="H98" s="24">
        <v>108.86</v>
      </c>
      <c r="I98" s="24">
        <v>108.86</v>
      </c>
      <c r="J98" s="24">
        <v>108.86</v>
      </c>
      <c r="K98" s="24">
        <v>108.86</v>
      </c>
      <c r="L98" s="54">
        <v>108.86</v>
      </c>
      <c r="M98" s="24">
        <v>108.86</v>
      </c>
      <c r="N98" s="90">
        <v>108.86</v>
      </c>
      <c r="O98" s="24">
        <v>108.86</v>
      </c>
      <c r="P98" s="95">
        <v>108.86</v>
      </c>
      <c r="Q98" s="74">
        <f t="shared" si="1"/>
        <v>108.40166666666664</v>
      </c>
      <c r="R98" s="5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</row>
    <row r="99" spans="1:73" ht="12.75" customHeight="1">
      <c r="A99" s="5"/>
      <c r="B99" s="75" t="s">
        <v>195</v>
      </c>
      <c r="C99" s="104" t="s">
        <v>196</v>
      </c>
      <c r="D99" s="118">
        <v>29</v>
      </c>
      <c r="E99" s="76">
        <v>85.09</v>
      </c>
      <c r="F99" s="76">
        <v>85.09</v>
      </c>
      <c r="G99" s="76">
        <v>85.18</v>
      </c>
      <c r="H99" s="24">
        <v>84.83</v>
      </c>
      <c r="I99" s="24">
        <v>84.83</v>
      </c>
      <c r="J99" s="24">
        <v>84.83</v>
      </c>
      <c r="K99" s="24">
        <v>84.81</v>
      </c>
      <c r="L99" s="54">
        <v>84.81</v>
      </c>
      <c r="M99" s="24">
        <v>84.6</v>
      </c>
      <c r="N99" s="90">
        <v>84.6</v>
      </c>
      <c r="O99" s="24">
        <v>84.6</v>
      </c>
      <c r="P99" s="95">
        <v>84.6</v>
      </c>
      <c r="Q99" s="74">
        <f t="shared" si="1"/>
        <v>84.8225</v>
      </c>
      <c r="R99" s="5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</row>
    <row r="100" spans="1:73" ht="12.75" customHeight="1">
      <c r="A100" s="5"/>
      <c r="B100" s="79" t="s">
        <v>197</v>
      </c>
      <c r="C100" s="108" t="s">
        <v>198</v>
      </c>
      <c r="D100" s="118">
        <v>29</v>
      </c>
      <c r="E100" s="76">
        <v>85.09</v>
      </c>
      <c r="F100" s="76">
        <v>85.09</v>
      </c>
      <c r="G100" s="76">
        <v>85.18</v>
      </c>
      <c r="H100" s="24">
        <v>84.83</v>
      </c>
      <c r="I100" s="24">
        <v>84.83</v>
      </c>
      <c r="J100" s="24">
        <v>84.83</v>
      </c>
      <c r="K100" s="24">
        <v>84.81</v>
      </c>
      <c r="L100" s="54">
        <v>84.81</v>
      </c>
      <c r="M100" s="24">
        <v>84.6</v>
      </c>
      <c r="N100" s="90">
        <v>84.6</v>
      </c>
      <c r="O100" s="24">
        <v>84.6</v>
      </c>
      <c r="P100" s="95">
        <v>84.6</v>
      </c>
      <c r="Q100" s="74">
        <f t="shared" si="1"/>
        <v>84.8225</v>
      </c>
      <c r="R100" s="5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</row>
    <row r="101" spans="1:73" ht="12.75" customHeight="1">
      <c r="A101" s="5"/>
      <c r="B101" s="75" t="s">
        <v>199</v>
      </c>
      <c r="C101" s="104" t="s">
        <v>200</v>
      </c>
      <c r="D101" s="118">
        <v>368</v>
      </c>
      <c r="E101" s="76">
        <v>100.58</v>
      </c>
      <c r="F101" s="76">
        <v>100.58</v>
      </c>
      <c r="G101" s="76">
        <v>100.58</v>
      </c>
      <c r="H101" s="24">
        <v>100.58</v>
      </c>
      <c r="I101" s="24">
        <v>100.58</v>
      </c>
      <c r="J101" s="24">
        <v>100.58</v>
      </c>
      <c r="K101" s="24">
        <v>100.58</v>
      </c>
      <c r="L101" s="54">
        <v>100.58</v>
      </c>
      <c r="M101" s="24">
        <v>100.58</v>
      </c>
      <c r="N101" s="90">
        <v>100.58</v>
      </c>
      <c r="O101" s="24">
        <v>100.58</v>
      </c>
      <c r="P101" s="95">
        <v>100.58</v>
      </c>
      <c r="Q101" s="74">
        <f t="shared" si="1"/>
        <v>100.58</v>
      </c>
      <c r="R101" s="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</row>
    <row r="102" spans="1:73" ht="12.75" customHeight="1">
      <c r="A102" s="5"/>
      <c r="B102" s="79" t="s">
        <v>201</v>
      </c>
      <c r="C102" s="108" t="s">
        <v>202</v>
      </c>
      <c r="D102" s="118">
        <v>368</v>
      </c>
      <c r="E102" s="76">
        <v>100.58</v>
      </c>
      <c r="F102" s="76">
        <v>100.58</v>
      </c>
      <c r="G102" s="76">
        <v>100.58</v>
      </c>
      <c r="H102" s="24">
        <v>100.58</v>
      </c>
      <c r="I102" s="24">
        <v>100.58</v>
      </c>
      <c r="J102" s="24">
        <v>100.58</v>
      </c>
      <c r="K102" s="24">
        <v>100.58</v>
      </c>
      <c r="L102" s="54">
        <v>100.58</v>
      </c>
      <c r="M102" s="24">
        <v>100.58</v>
      </c>
      <c r="N102" s="90">
        <v>100.58</v>
      </c>
      <c r="O102" s="24">
        <v>100.58</v>
      </c>
      <c r="P102" s="95">
        <v>100.58</v>
      </c>
      <c r="Q102" s="74">
        <f t="shared" si="1"/>
        <v>100.58</v>
      </c>
      <c r="R102" s="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</row>
    <row r="103" spans="1:18" s="28" customFormat="1" ht="22.5" customHeight="1">
      <c r="A103" s="5"/>
      <c r="B103" s="72" t="s">
        <v>203</v>
      </c>
      <c r="C103" s="103" t="s">
        <v>204</v>
      </c>
      <c r="D103" s="117">
        <v>639</v>
      </c>
      <c r="E103" s="99">
        <v>104.94</v>
      </c>
      <c r="F103" s="73">
        <v>104.88</v>
      </c>
      <c r="G103" s="73">
        <v>105.54</v>
      </c>
      <c r="H103" s="22">
        <v>105.48</v>
      </c>
      <c r="I103" s="22">
        <v>105.44</v>
      </c>
      <c r="J103" s="22">
        <v>105.57</v>
      </c>
      <c r="K103" s="22">
        <v>106.01</v>
      </c>
      <c r="L103" s="53">
        <v>106.62</v>
      </c>
      <c r="M103" s="22">
        <v>106.67</v>
      </c>
      <c r="N103" s="89">
        <v>106.65</v>
      </c>
      <c r="O103" s="22">
        <v>106.71</v>
      </c>
      <c r="P103" s="94">
        <v>106.45</v>
      </c>
      <c r="Q103" s="74">
        <f t="shared" si="1"/>
        <v>105.91333333333334</v>
      </c>
      <c r="R103" s="5"/>
    </row>
    <row r="104" spans="1:18" s="28" customFormat="1" ht="12.75" customHeight="1">
      <c r="A104" s="5"/>
      <c r="B104" s="75" t="s">
        <v>205</v>
      </c>
      <c r="C104" s="104" t="s">
        <v>206</v>
      </c>
      <c r="D104" s="118">
        <v>105</v>
      </c>
      <c r="E104" s="76">
        <v>77.43</v>
      </c>
      <c r="F104" s="76">
        <v>76.59</v>
      </c>
      <c r="G104" s="76">
        <v>76.14</v>
      </c>
      <c r="H104" s="24">
        <v>76.06</v>
      </c>
      <c r="I104" s="24">
        <v>75.49</v>
      </c>
      <c r="J104" s="24">
        <v>75.08</v>
      </c>
      <c r="K104" s="24">
        <v>74.85</v>
      </c>
      <c r="L104" s="54">
        <v>74.69</v>
      </c>
      <c r="M104" s="24">
        <v>74.39</v>
      </c>
      <c r="N104" s="90">
        <v>73.49</v>
      </c>
      <c r="O104" s="24">
        <v>73.13</v>
      </c>
      <c r="P104" s="95">
        <v>73.04</v>
      </c>
      <c r="Q104" s="74">
        <f t="shared" si="1"/>
        <v>75.03166666666665</v>
      </c>
      <c r="R104" s="5"/>
    </row>
    <row r="105" spans="1:18" s="28" customFormat="1" ht="12.75" customHeight="1">
      <c r="A105" s="5"/>
      <c r="B105" s="79" t="s">
        <v>207</v>
      </c>
      <c r="C105" s="108" t="s">
        <v>208</v>
      </c>
      <c r="D105" s="118">
        <v>47</v>
      </c>
      <c r="E105" s="76">
        <v>71.09</v>
      </c>
      <c r="F105" s="76">
        <v>69.28</v>
      </c>
      <c r="G105" s="76">
        <v>68.29</v>
      </c>
      <c r="H105" s="24">
        <v>68.14</v>
      </c>
      <c r="I105" s="24">
        <v>66.92</v>
      </c>
      <c r="J105" s="24">
        <v>66.76</v>
      </c>
      <c r="K105" s="24">
        <v>66.6</v>
      </c>
      <c r="L105" s="54">
        <v>66.6</v>
      </c>
      <c r="M105" s="24">
        <v>66.15</v>
      </c>
      <c r="N105" s="90">
        <v>64.39</v>
      </c>
      <c r="O105" s="24">
        <v>64.18</v>
      </c>
      <c r="P105" s="95">
        <v>64.23</v>
      </c>
      <c r="Q105" s="74">
        <f t="shared" si="1"/>
        <v>66.88583333333334</v>
      </c>
      <c r="R105" s="5"/>
    </row>
    <row r="106" spans="1:18" s="28" customFormat="1" ht="12.75" customHeight="1">
      <c r="A106" s="5"/>
      <c r="B106" s="79" t="s">
        <v>209</v>
      </c>
      <c r="C106" s="108" t="s">
        <v>210</v>
      </c>
      <c r="D106" s="118">
        <v>5</v>
      </c>
      <c r="E106" s="76">
        <v>75.65</v>
      </c>
      <c r="F106" s="76">
        <v>75.36</v>
      </c>
      <c r="G106" s="76">
        <v>74.79</v>
      </c>
      <c r="H106" s="24">
        <v>74.67</v>
      </c>
      <c r="I106" s="24">
        <v>74.04</v>
      </c>
      <c r="J106" s="24">
        <v>73.64</v>
      </c>
      <c r="K106" s="24">
        <v>73.64</v>
      </c>
      <c r="L106" s="54">
        <v>74.03</v>
      </c>
      <c r="M106" s="24">
        <v>75.03</v>
      </c>
      <c r="N106" s="90">
        <v>73.83</v>
      </c>
      <c r="O106" s="24">
        <v>75.07</v>
      </c>
      <c r="P106" s="95">
        <v>74.26</v>
      </c>
      <c r="Q106" s="74">
        <f t="shared" si="1"/>
        <v>74.50083333333333</v>
      </c>
      <c r="R106" s="5"/>
    </row>
    <row r="107" spans="1:73" ht="12.75" customHeight="1">
      <c r="A107" s="5"/>
      <c r="B107" s="79" t="s">
        <v>211</v>
      </c>
      <c r="C107" s="108" t="s">
        <v>212</v>
      </c>
      <c r="D107" s="118">
        <v>37</v>
      </c>
      <c r="E107" s="76">
        <v>77.56</v>
      </c>
      <c r="F107" s="76">
        <v>77.56</v>
      </c>
      <c r="G107" s="76">
        <v>77.55</v>
      </c>
      <c r="H107" s="24">
        <v>77.54</v>
      </c>
      <c r="I107" s="24">
        <v>77.73</v>
      </c>
      <c r="J107" s="24">
        <v>77.15</v>
      </c>
      <c r="K107" s="24">
        <v>77.06</v>
      </c>
      <c r="L107" s="54">
        <v>77.06</v>
      </c>
      <c r="M107" s="24">
        <v>76.67</v>
      </c>
      <c r="N107" s="90">
        <v>76.5</v>
      </c>
      <c r="O107" s="24">
        <v>75.75</v>
      </c>
      <c r="P107" s="95">
        <v>75.53</v>
      </c>
      <c r="Q107" s="74">
        <f t="shared" si="1"/>
        <v>76.97166666666666</v>
      </c>
      <c r="R107" s="5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</row>
    <row r="108" spans="1:73" ht="12.75" customHeight="1">
      <c r="A108" s="5"/>
      <c r="B108" s="79" t="s">
        <v>213</v>
      </c>
      <c r="C108" s="108" t="s">
        <v>214</v>
      </c>
      <c r="D108" s="118">
        <v>14</v>
      </c>
      <c r="E108" s="76">
        <v>94.68</v>
      </c>
      <c r="F108" s="76">
        <v>94.57</v>
      </c>
      <c r="G108" s="76">
        <v>94.76</v>
      </c>
      <c r="H108" s="24">
        <v>94.72</v>
      </c>
      <c r="I108" s="24">
        <v>94.25</v>
      </c>
      <c r="J108" s="24">
        <v>93.37</v>
      </c>
      <c r="K108" s="24">
        <v>92.44</v>
      </c>
      <c r="L108" s="54">
        <v>91.06</v>
      </c>
      <c r="M108" s="24">
        <v>91.01</v>
      </c>
      <c r="N108" s="90">
        <v>91.08</v>
      </c>
      <c r="O108" s="24">
        <v>90.62</v>
      </c>
      <c r="P108" s="95">
        <v>90.62</v>
      </c>
      <c r="Q108" s="74">
        <f t="shared" si="1"/>
        <v>92.76499999999999</v>
      </c>
      <c r="R108" s="5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</row>
    <row r="109" spans="1:73" ht="12.75" customHeight="1">
      <c r="A109" s="5"/>
      <c r="B109" s="79" t="s">
        <v>215</v>
      </c>
      <c r="C109" s="108" t="s">
        <v>216</v>
      </c>
      <c r="D109" s="118">
        <v>2</v>
      </c>
      <c r="E109" s="76">
        <v>107.56</v>
      </c>
      <c r="F109" s="76">
        <v>107.56</v>
      </c>
      <c r="G109" s="76">
        <v>107.56</v>
      </c>
      <c r="H109" s="24">
        <v>107.56</v>
      </c>
      <c r="I109" s="24">
        <v>107.82</v>
      </c>
      <c r="J109" s="24">
        <v>107.82</v>
      </c>
      <c r="K109" s="24">
        <v>107.82</v>
      </c>
      <c r="L109" s="54">
        <v>107.82</v>
      </c>
      <c r="M109" s="24">
        <v>107.82</v>
      </c>
      <c r="N109" s="90">
        <v>107.82</v>
      </c>
      <c r="O109" s="24">
        <v>107.82</v>
      </c>
      <c r="P109" s="95">
        <v>107.82</v>
      </c>
      <c r="Q109" s="74">
        <f t="shared" si="1"/>
        <v>107.73333333333329</v>
      </c>
      <c r="R109" s="5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</row>
    <row r="110" spans="1:73" ht="12.75" customHeight="1">
      <c r="A110" s="5"/>
      <c r="B110" s="75" t="s">
        <v>217</v>
      </c>
      <c r="C110" s="104" t="s">
        <v>218</v>
      </c>
      <c r="D110" s="118">
        <v>14</v>
      </c>
      <c r="E110" s="76">
        <v>105.26</v>
      </c>
      <c r="F110" s="76">
        <v>105.26</v>
      </c>
      <c r="G110" s="76">
        <v>102.87</v>
      </c>
      <c r="H110" s="24">
        <v>103.43</v>
      </c>
      <c r="I110" s="24">
        <v>103.4</v>
      </c>
      <c r="J110" s="24">
        <v>103.5</v>
      </c>
      <c r="K110" s="24">
        <v>103.38</v>
      </c>
      <c r="L110" s="54">
        <v>103.38</v>
      </c>
      <c r="M110" s="24">
        <v>101.19</v>
      </c>
      <c r="N110" s="90">
        <v>100.48</v>
      </c>
      <c r="O110" s="24">
        <v>99.8</v>
      </c>
      <c r="P110" s="95">
        <v>99.8</v>
      </c>
      <c r="Q110" s="74">
        <f t="shared" si="1"/>
        <v>102.64583333333333</v>
      </c>
      <c r="R110" s="5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</row>
    <row r="111" spans="1:73" ht="12.75" customHeight="1">
      <c r="A111" s="5"/>
      <c r="B111" s="79" t="s">
        <v>219</v>
      </c>
      <c r="C111" s="108" t="s">
        <v>220</v>
      </c>
      <c r="D111" s="118">
        <v>14</v>
      </c>
      <c r="E111" s="76">
        <v>105.26</v>
      </c>
      <c r="F111" s="76">
        <v>105.26</v>
      </c>
      <c r="G111" s="76">
        <v>102.87</v>
      </c>
      <c r="H111" s="24">
        <v>103.43</v>
      </c>
      <c r="I111" s="24">
        <v>103.4</v>
      </c>
      <c r="J111" s="24">
        <v>103.5</v>
      </c>
      <c r="K111" s="24">
        <v>103.38</v>
      </c>
      <c r="L111" s="54">
        <v>103.38</v>
      </c>
      <c r="M111" s="24">
        <v>101.19</v>
      </c>
      <c r="N111" s="90">
        <v>100.48</v>
      </c>
      <c r="O111" s="24">
        <v>99.8</v>
      </c>
      <c r="P111" s="95">
        <v>99.8</v>
      </c>
      <c r="Q111" s="74">
        <f t="shared" si="1"/>
        <v>102.64583333333333</v>
      </c>
      <c r="R111" s="5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</row>
    <row r="112" spans="1:73" ht="12.75" customHeight="1">
      <c r="A112" s="5"/>
      <c r="B112" s="75" t="s">
        <v>221</v>
      </c>
      <c r="C112" s="104" t="s">
        <v>222</v>
      </c>
      <c r="D112" s="118">
        <v>125</v>
      </c>
      <c r="E112" s="76">
        <v>100.77</v>
      </c>
      <c r="F112" s="76">
        <v>101.07</v>
      </c>
      <c r="G112" s="76">
        <v>102.67</v>
      </c>
      <c r="H112" s="24">
        <v>102.85</v>
      </c>
      <c r="I112" s="24">
        <v>102.98</v>
      </c>
      <c r="J112" s="24">
        <v>103</v>
      </c>
      <c r="K112" s="24">
        <v>103.05</v>
      </c>
      <c r="L112" s="54">
        <v>103.5</v>
      </c>
      <c r="M112" s="24">
        <v>103.48</v>
      </c>
      <c r="N112" s="90">
        <v>105.62</v>
      </c>
      <c r="O112" s="24">
        <v>106.69</v>
      </c>
      <c r="P112" s="95">
        <v>105.25</v>
      </c>
      <c r="Q112" s="74">
        <f t="shared" si="1"/>
        <v>103.41083333333334</v>
      </c>
      <c r="R112" s="5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</row>
    <row r="113" spans="1:73" ht="12.75" customHeight="1">
      <c r="A113" s="5"/>
      <c r="B113" s="79" t="s">
        <v>223</v>
      </c>
      <c r="C113" s="108" t="s">
        <v>224</v>
      </c>
      <c r="D113" s="118">
        <v>66</v>
      </c>
      <c r="E113" s="76">
        <v>93.88</v>
      </c>
      <c r="F113" s="76">
        <v>93.88</v>
      </c>
      <c r="G113" s="76">
        <v>93.88</v>
      </c>
      <c r="H113" s="29">
        <v>93.88</v>
      </c>
      <c r="I113" s="29">
        <v>93.82</v>
      </c>
      <c r="J113" s="29">
        <v>93.61</v>
      </c>
      <c r="K113" s="29">
        <v>94</v>
      </c>
      <c r="L113" s="55">
        <v>94.04</v>
      </c>
      <c r="M113" s="29">
        <v>94.01</v>
      </c>
      <c r="N113" s="91">
        <v>97.71</v>
      </c>
      <c r="O113" s="29">
        <v>99.42</v>
      </c>
      <c r="P113" s="96">
        <v>96.5</v>
      </c>
      <c r="Q113" s="74">
        <f t="shared" si="1"/>
        <v>94.88583333333332</v>
      </c>
      <c r="R113" s="5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</row>
    <row r="114" spans="1:73" ht="12.75" customHeight="1">
      <c r="A114" s="5"/>
      <c r="B114" s="79" t="s">
        <v>225</v>
      </c>
      <c r="C114" s="108" t="s">
        <v>226</v>
      </c>
      <c r="D114" s="118">
        <v>4</v>
      </c>
      <c r="E114" s="76">
        <v>120.01</v>
      </c>
      <c r="F114" s="76">
        <v>120.51</v>
      </c>
      <c r="G114" s="76">
        <v>120.51</v>
      </c>
      <c r="H114" s="24">
        <v>120.51</v>
      </c>
      <c r="I114" s="24">
        <v>119.99</v>
      </c>
      <c r="J114" s="24">
        <v>120.51</v>
      </c>
      <c r="K114" s="24">
        <v>120.5</v>
      </c>
      <c r="L114" s="54">
        <v>120.5</v>
      </c>
      <c r="M114" s="24">
        <v>120.56</v>
      </c>
      <c r="N114" s="90">
        <v>121.05</v>
      </c>
      <c r="O114" s="24">
        <v>121.05</v>
      </c>
      <c r="P114" s="95">
        <v>121.05</v>
      </c>
      <c r="Q114" s="74">
        <f t="shared" si="1"/>
        <v>120.56249999999999</v>
      </c>
      <c r="R114" s="5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</row>
    <row r="115" spans="1:73" ht="12.75" customHeight="1">
      <c r="A115" s="5"/>
      <c r="B115" s="79" t="s">
        <v>227</v>
      </c>
      <c r="C115" s="108" t="s">
        <v>228</v>
      </c>
      <c r="D115" s="118">
        <v>43</v>
      </c>
      <c r="E115" s="76">
        <v>109.03</v>
      </c>
      <c r="F115" s="76">
        <v>109.91</v>
      </c>
      <c r="G115" s="76">
        <v>112.22</v>
      </c>
      <c r="H115" s="29">
        <v>112.22</v>
      </c>
      <c r="I115" s="29">
        <v>112.59</v>
      </c>
      <c r="J115" s="29">
        <v>112.94</v>
      </c>
      <c r="K115" s="29">
        <v>112.94</v>
      </c>
      <c r="L115" s="55">
        <v>113.68</v>
      </c>
      <c r="M115" s="29">
        <v>113.68</v>
      </c>
      <c r="N115" s="91">
        <v>114.17</v>
      </c>
      <c r="O115" s="29">
        <v>114.96</v>
      </c>
      <c r="P115" s="96">
        <v>114.96</v>
      </c>
      <c r="Q115" s="74">
        <f t="shared" si="1"/>
        <v>112.77500000000003</v>
      </c>
      <c r="R115" s="5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</row>
    <row r="116" spans="1:73" ht="12.75" customHeight="1">
      <c r="A116" s="5"/>
      <c r="B116" s="79" t="s">
        <v>229</v>
      </c>
      <c r="C116" s="108" t="s">
        <v>230</v>
      </c>
      <c r="D116" s="118">
        <v>8</v>
      </c>
      <c r="E116" s="76">
        <v>98.78</v>
      </c>
      <c r="F116" s="76">
        <v>98.97</v>
      </c>
      <c r="G116" s="76">
        <v>110.15</v>
      </c>
      <c r="H116" s="24">
        <v>111.05</v>
      </c>
      <c r="I116" s="24">
        <v>111.87</v>
      </c>
      <c r="J116" s="24">
        <v>111.87</v>
      </c>
      <c r="K116" s="24">
        <v>109.39</v>
      </c>
      <c r="L116" s="54">
        <v>112.09</v>
      </c>
      <c r="M116" s="24">
        <v>112.02</v>
      </c>
      <c r="N116" s="90">
        <v>111.93</v>
      </c>
      <c r="O116" s="24">
        <v>110.39</v>
      </c>
      <c r="P116" s="95">
        <v>111.99</v>
      </c>
      <c r="Q116" s="74">
        <f t="shared" si="1"/>
        <v>109.20833333333333</v>
      </c>
      <c r="R116" s="5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</row>
    <row r="117" spans="1:73" ht="12.75" customHeight="1">
      <c r="A117" s="5"/>
      <c r="B117" s="79" t="s">
        <v>231</v>
      </c>
      <c r="C117" s="108" t="s">
        <v>232</v>
      </c>
      <c r="D117" s="118">
        <v>4</v>
      </c>
      <c r="E117" s="76">
        <v>110.5</v>
      </c>
      <c r="F117" s="76">
        <v>109.28</v>
      </c>
      <c r="G117" s="76">
        <v>112.16</v>
      </c>
      <c r="H117" s="29">
        <v>115.93</v>
      </c>
      <c r="I117" s="29">
        <v>115.93</v>
      </c>
      <c r="J117" s="29">
        <v>116.01</v>
      </c>
      <c r="K117" s="29">
        <v>116.01</v>
      </c>
      <c r="L117" s="55">
        <v>116.01</v>
      </c>
      <c r="M117" s="29">
        <v>116.01</v>
      </c>
      <c r="N117" s="91">
        <v>116.01</v>
      </c>
      <c r="O117" s="29">
        <v>116.01</v>
      </c>
      <c r="P117" s="96">
        <v>116.01</v>
      </c>
      <c r="Q117" s="74">
        <f t="shared" si="1"/>
        <v>114.65583333333332</v>
      </c>
      <c r="R117" s="5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</row>
    <row r="118" spans="1:73" ht="12.75" customHeight="1">
      <c r="A118" s="5"/>
      <c r="B118" s="75" t="s">
        <v>233</v>
      </c>
      <c r="C118" s="104" t="s">
        <v>234</v>
      </c>
      <c r="D118" s="118">
        <v>182</v>
      </c>
      <c r="E118" s="76">
        <v>112.24</v>
      </c>
      <c r="F118" s="76">
        <v>112.25</v>
      </c>
      <c r="G118" s="76">
        <v>113.65</v>
      </c>
      <c r="H118" s="24">
        <v>113.8</v>
      </c>
      <c r="I118" s="24">
        <v>113.91</v>
      </c>
      <c r="J118" s="24">
        <v>114.51</v>
      </c>
      <c r="K118" s="24">
        <v>114.51</v>
      </c>
      <c r="L118" s="54">
        <v>114.51</v>
      </c>
      <c r="M118" s="24">
        <v>115.22</v>
      </c>
      <c r="N118" s="90">
        <v>115.26</v>
      </c>
      <c r="O118" s="24">
        <v>115.26</v>
      </c>
      <c r="P118" s="95">
        <v>115.39</v>
      </c>
      <c r="Q118" s="74">
        <f t="shared" si="1"/>
        <v>114.20916666666666</v>
      </c>
      <c r="R118" s="5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</row>
    <row r="119" spans="1:73" ht="12.75" customHeight="1">
      <c r="A119" s="5"/>
      <c r="B119" s="79" t="s">
        <v>235</v>
      </c>
      <c r="C119" s="108" t="s">
        <v>236</v>
      </c>
      <c r="D119" s="118">
        <v>90</v>
      </c>
      <c r="E119" s="76">
        <v>118.7</v>
      </c>
      <c r="F119" s="76">
        <v>118.7</v>
      </c>
      <c r="G119" s="76">
        <v>118.7</v>
      </c>
      <c r="H119" s="29">
        <v>118.7</v>
      </c>
      <c r="I119" s="29">
        <v>118.74</v>
      </c>
      <c r="J119" s="29">
        <v>119.05</v>
      </c>
      <c r="K119" s="29">
        <v>119.05</v>
      </c>
      <c r="L119" s="55">
        <v>119.05</v>
      </c>
      <c r="M119" s="29">
        <v>120.43</v>
      </c>
      <c r="N119" s="91">
        <v>120.5</v>
      </c>
      <c r="O119" s="29">
        <v>120.5</v>
      </c>
      <c r="P119" s="96">
        <v>120.5</v>
      </c>
      <c r="Q119" s="74">
        <f t="shared" si="1"/>
        <v>119.38499999999999</v>
      </c>
      <c r="R119" s="5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</row>
    <row r="120" spans="1:73" ht="12.75" customHeight="1">
      <c r="A120" s="5"/>
      <c r="B120" s="79" t="s">
        <v>237</v>
      </c>
      <c r="C120" s="108" t="s">
        <v>238</v>
      </c>
      <c r="D120" s="118">
        <v>92</v>
      </c>
      <c r="E120" s="76">
        <v>111.8</v>
      </c>
      <c r="F120" s="76">
        <v>111.8</v>
      </c>
      <c r="G120" s="76">
        <v>113.22</v>
      </c>
      <c r="H120" s="29">
        <v>114.05</v>
      </c>
      <c r="I120" s="29">
        <v>114.05</v>
      </c>
      <c r="J120" s="29">
        <v>115.28</v>
      </c>
      <c r="K120" s="29">
        <v>115.28</v>
      </c>
      <c r="L120" s="55">
        <v>115.28</v>
      </c>
      <c r="M120" s="29">
        <v>115.28</v>
      </c>
      <c r="N120" s="91">
        <v>115.28</v>
      </c>
      <c r="O120" s="29">
        <v>115.28</v>
      </c>
      <c r="P120" s="96">
        <v>115.93</v>
      </c>
      <c r="Q120" s="74">
        <f t="shared" si="1"/>
        <v>114.3775</v>
      </c>
      <c r="R120" s="5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</row>
    <row r="121" spans="1:73" ht="12.75" customHeight="1">
      <c r="A121" s="5"/>
      <c r="B121" s="75" t="s">
        <v>239</v>
      </c>
      <c r="C121" s="104" t="s">
        <v>240</v>
      </c>
      <c r="D121" s="118">
        <v>128</v>
      </c>
      <c r="E121" s="76">
        <v>113.5</v>
      </c>
      <c r="F121" s="76">
        <v>113.59</v>
      </c>
      <c r="G121" s="76">
        <v>113.92</v>
      </c>
      <c r="H121" s="29">
        <v>113.24</v>
      </c>
      <c r="I121" s="29">
        <v>113.24</v>
      </c>
      <c r="J121" s="29">
        <v>113.24</v>
      </c>
      <c r="K121" s="29">
        <v>113.31</v>
      </c>
      <c r="L121" s="55">
        <v>114.11</v>
      </c>
      <c r="M121" s="29">
        <v>113.82</v>
      </c>
      <c r="N121" s="91">
        <v>114.28</v>
      </c>
      <c r="O121" s="29">
        <v>113.91</v>
      </c>
      <c r="P121" s="96">
        <v>113.91</v>
      </c>
      <c r="Q121" s="74">
        <f t="shared" si="1"/>
        <v>113.67250000000001</v>
      </c>
      <c r="R121" s="5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</row>
    <row r="122" spans="1:73" ht="12.75" customHeight="1">
      <c r="A122" s="5"/>
      <c r="B122" s="79" t="s">
        <v>241</v>
      </c>
      <c r="C122" s="108" t="s">
        <v>242</v>
      </c>
      <c r="D122" s="118">
        <v>43</v>
      </c>
      <c r="E122" s="76">
        <v>97.96</v>
      </c>
      <c r="F122" s="76">
        <v>97.96</v>
      </c>
      <c r="G122" s="76">
        <v>98</v>
      </c>
      <c r="H122" s="24">
        <v>98</v>
      </c>
      <c r="I122" s="24">
        <v>98.02</v>
      </c>
      <c r="J122" s="24">
        <v>98.04</v>
      </c>
      <c r="K122" s="24">
        <v>97.81</v>
      </c>
      <c r="L122" s="54">
        <v>97.53</v>
      </c>
      <c r="M122" s="24">
        <v>96.72</v>
      </c>
      <c r="N122" s="90">
        <v>96.61</v>
      </c>
      <c r="O122" s="24">
        <v>95.4</v>
      </c>
      <c r="P122" s="95">
        <v>95.4</v>
      </c>
      <c r="Q122" s="74">
        <f t="shared" si="1"/>
        <v>97.28750000000001</v>
      </c>
      <c r="R122" s="5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</row>
    <row r="123" spans="1:73" ht="12.75" customHeight="1">
      <c r="A123" s="31"/>
      <c r="B123" s="79" t="s">
        <v>243</v>
      </c>
      <c r="C123" s="108" t="s">
        <v>244</v>
      </c>
      <c r="D123" s="118">
        <v>50</v>
      </c>
      <c r="E123" s="76">
        <v>134.49</v>
      </c>
      <c r="F123" s="76">
        <v>134.49</v>
      </c>
      <c r="G123" s="76">
        <v>134.49</v>
      </c>
      <c r="H123" s="29">
        <v>132.6</v>
      </c>
      <c r="I123" s="29">
        <v>132.6</v>
      </c>
      <c r="J123" s="29">
        <v>132.6</v>
      </c>
      <c r="K123" s="29">
        <v>133.42</v>
      </c>
      <c r="L123" s="55">
        <v>135.03</v>
      </c>
      <c r="M123" s="29">
        <v>135.03</v>
      </c>
      <c r="N123" s="91">
        <v>135.61</v>
      </c>
      <c r="O123" s="29">
        <v>135.61</v>
      </c>
      <c r="P123" s="96">
        <v>135.61</v>
      </c>
      <c r="Q123" s="74">
        <f t="shared" si="1"/>
        <v>134.29833333333337</v>
      </c>
      <c r="R123" s="31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</row>
    <row r="124" spans="1:73" ht="12.75" customHeight="1">
      <c r="A124" s="31"/>
      <c r="B124" s="79" t="s">
        <v>245</v>
      </c>
      <c r="C124" s="108" t="s">
        <v>246</v>
      </c>
      <c r="D124" s="118">
        <v>8</v>
      </c>
      <c r="E124" s="76">
        <v>100.95</v>
      </c>
      <c r="F124" s="76">
        <v>101.05</v>
      </c>
      <c r="G124" s="76">
        <v>101.1</v>
      </c>
      <c r="H124" s="29">
        <v>101.1</v>
      </c>
      <c r="I124" s="29">
        <v>101.1</v>
      </c>
      <c r="J124" s="29">
        <v>101.1</v>
      </c>
      <c r="K124" s="29">
        <v>100.91</v>
      </c>
      <c r="L124" s="55">
        <v>101.97</v>
      </c>
      <c r="M124" s="29">
        <v>102.01</v>
      </c>
      <c r="N124" s="91">
        <v>102.01</v>
      </c>
      <c r="O124" s="29">
        <v>102.58</v>
      </c>
      <c r="P124" s="96">
        <v>102.58</v>
      </c>
      <c r="Q124" s="74">
        <f t="shared" si="1"/>
        <v>101.53833333333334</v>
      </c>
      <c r="R124" s="31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</row>
    <row r="125" spans="1:73" ht="12.75" customHeight="1">
      <c r="A125" s="31"/>
      <c r="B125" s="79" t="s">
        <v>247</v>
      </c>
      <c r="C125" s="108" t="s">
        <v>248</v>
      </c>
      <c r="D125" s="118">
        <v>27</v>
      </c>
      <c r="E125" s="76">
        <v>103.1</v>
      </c>
      <c r="F125" s="76">
        <v>103.47</v>
      </c>
      <c r="G125" s="76">
        <v>104.97</v>
      </c>
      <c r="H125" s="29">
        <v>105.26</v>
      </c>
      <c r="I125" s="29">
        <v>105.22</v>
      </c>
      <c r="J125" s="29">
        <v>105.19</v>
      </c>
      <c r="K125" s="29">
        <v>104.43</v>
      </c>
      <c r="L125" s="55">
        <v>105.38</v>
      </c>
      <c r="M125" s="29">
        <v>105.26</v>
      </c>
      <c r="N125" s="91">
        <v>106.52</v>
      </c>
      <c r="O125" s="29">
        <v>106.53</v>
      </c>
      <c r="P125" s="96">
        <v>106.53</v>
      </c>
      <c r="Q125" s="74">
        <f t="shared" si="1"/>
        <v>105.15500000000002</v>
      </c>
      <c r="R125" s="31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</row>
    <row r="126" spans="1:73" ht="12.75" customHeight="1">
      <c r="A126" s="31"/>
      <c r="B126" s="75" t="s">
        <v>249</v>
      </c>
      <c r="C126" s="104" t="s">
        <v>250</v>
      </c>
      <c r="D126" s="118">
        <v>85</v>
      </c>
      <c r="E126" s="76">
        <v>116.49</v>
      </c>
      <c r="F126" s="76">
        <v>116.49</v>
      </c>
      <c r="G126" s="76">
        <v>116.49</v>
      </c>
      <c r="H126" s="29">
        <v>116.49</v>
      </c>
      <c r="I126" s="29">
        <v>116.49</v>
      </c>
      <c r="J126" s="29">
        <v>116.65</v>
      </c>
      <c r="K126" s="29">
        <v>120.07</v>
      </c>
      <c r="L126" s="55">
        <v>123.04</v>
      </c>
      <c r="M126" s="29">
        <v>123.04</v>
      </c>
      <c r="N126" s="91">
        <v>120.19</v>
      </c>
      <c r="O126" s="29">
        <v>120.19</v>
      </c>
      <c r="P126" s="96">
        <v>120.19</v>
      </c>
      <c r="Q126" s="74">
        <f t="shared" si="1"/>
        <v>118.81833333333333</v>
      </c>
      <c r="R126" s="31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</row>
    <row r="127" spans="1:73" ht="12.75" customHeight="1">
      <c r="A127" s="31"/>
      <c r="B127" s="79" t="s">
        <v>251</v>
      </c>
      <c r="C127" s="108" t="s">
        <v>252</v>
      </c>
      <c r="D127" s="118">
        <v>85</v>
      </c>
      <c r="E127" s="76">
        <v>116.49</v>
      </c>
      <c r="F127" s="76">
        <v>116.49</v>
      </c>
      <c r="G127" s="76">
        <v>116.49</v>
      </c>
      <c r="H127" s="29">
        <v>116.49</v>
      </c>
      <c r="I127" s="29">
        <v>116.49</v>
      </c>
      <c r="J127" s="29">
        <v>116.65</v>
      </c>
      <c r="K127" s="29">
        <v>120.07</v>
      </c>
      <c r="L127" s="55">
        <v>123.04</v>
      </c>
      <c r="M127" s="29">
        <v>123.04</v>
      </c>
      <c r="N127" s="91">
        <v>120.19</v>
      </c>
      <c r="O127" s="29">
        <v>120.19</v>
      </c>
      <c r="P127" s="96">
        <v>120.19</v>
      </c>
      <c r="Q127" s="74">
        <f t="shared" si="1"/>
        <v>118.81833333333333</v>
      </c>
      <c r="R127" s="31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</row>
    <row r="128" spans="1:73" ht="22.5" customHeight="1">
      <c r="A128" s="31"/>
      <c r="B128" s="72">
        <v>10</v>
      </c>
      <c r="C128" s="103" t="s">
        <v>253</v>
      </c>
      <c r="D128" s="117">
        <v>287</v>
      </c>
      <c r="E128" s="99">
        <v>119.52</v>
      </c>
      <c r="F128" s="73">
        <v>119.52</v>
      </c>
      <c r="G128" s="73">
        <v>119.52</v>
      </c>
      <c r="H128" s="32">
        <v>119.52</v>
      </c>
      <c r="I128" s="32">
        <v>119.52</v>
      </c>
      <c r="J128" s="32">
        <v>119.52</v>
      </c>
      <c r="K128" s="32">
        <v>119.52</v>
      </c>
      <c r="L128" s="56">
        <v>119.52</v>
      </c>
      <c r="M128" s="32">
        <v>124.28</v>
      </c>
      <c r="N128" s="92">
        <v>125.58</v>
      </c>
      <c r="O128" s="32">
        <v>125.58</v>
      </c>
      <c r="P128" s="98">
        <v>125.58</v>
      </c>
      <c r="Q128" s="74">
        <f t="shared" si="1"/>
        <v>121.43166666666666</v>
      </c>
      <c r="R128" s="31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</row>
    <row r="129" spans="1:73" ht="12.75" customHeight="1">
      <c r="A129" s="31"/>
      <c r="B129" s="75">
        <v>10.1</v>
      </c>
      <c r="C129" s="104" t="s">
        <v>253</v>
      </c>
      <c r="D129" s="118">
        <v>287</v>
      </c>
      <c r="E129" s="76">
        <v>119.52</v>
      </c>
      <c r="F129" s="76">
        <v>119.52</v>
      </c>
      <c r="G129" s="76">
        <v>119.52</v>
      </c>
      <c r="H129" s="29">
        <v>119.52</v>
      </c>
      <c r="I129" s="29">
        <v>119.52</v>
      </c>
      <c r="J129" s="29">
        <v>119.52</v>
      </c>
      <c r="K129" s="29">
        <v>119.52</v>
      </c>
      <c r="L129" s="55">
        <v>119.52</v>
      </c>
      <c r="M129" s="29">
        <v>124.28</v>
      </c>
      <c r="N129" s="91">
        <v>125.58</v>
      </c>
      <c r="O129" s="29">
        <v>125.58</v>
      </c>
      <c r="P129" s="96">
        <v>125.58</v>
      </c>
      <c r="Q129" s="74">
        <f t="shared" si="1"/>
        <v>121.43166666666666</v>
      </c>
      <c r="R129" s="31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</row>
    <row r="130" spans="1:73" ht="12.75" customHeight="1">
      <c r="A130" s="31"/>
      <c r="B130" s="79" t="s">
        <v>254</v>
      </c>
      <c r="C130" s="108" t="s">
        <v>255</v>
      </c>
      <c r="D130" s="118">
        <v>30</v>
      </c>
      <c r="E130" s="76">
        <v>120.68</v>
      </c>
      <c r="F130" s="76">
        <v>120.68</v>
      </c>
      <c r="G130" s="76">
        <v>120.68</v>
      </c>
      <c r="H130" s="29">
        <v>120.68</v>
      </c>
      <c r="I130" s="29">
        <v>120.68</v>
      </c>
      <c r="J130" s="29">
        <v>120.68</v>
      </c>
      <c r="K130" s="29">
        <v>120.68</v>
      </c>
      <c r="L130" s="55">
        <v>120.68</v>
      </c>
      <c r="M130" s="29">
        <v>125.95</v>
      </c>
      <c r="N130" s="91">
        <v>128.51</v>
      </c>
      <c r="O130" s="29">
        <v>128.51</v>
      </c>
      <c r="P130" s="96">
        <v>128.51</v>
      </c>
      <c r="Q130" s="74">
        <f t="shared" si="1"/>
        <v>123.0766666666667</v>
      </c>
      <c r="R130" s="31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</row>
    <row r="131" spans="1:73" ht="12.75" customHeight="1">
      <c r="A131" s="31"/>
      <c r="B131" s="79" t="s">
        <v>256</v>
      </c>
      <c r="C131" s="108" t="s">
        <v>257</v>
      </c>
      <c r="D131" s="118">
        <v>38</v>
      </c>
      <c r="E131" s="76">
        <v>119.84</v>
      </c>
      <c r="F131" s="76">
        <v>119.84</v>
      </c>
      <c r="G131" s="76">
        <v>119.84</v>
      </c>
      <c r="H131" s="29">
        <v>119.84</v>
      </c>
      <c r="I131" s="29">
        <v>119.84</v>
      </c>
      <c r="J131" s="29">
        <v>119.84</v>
      </c>
      <c r="K131" s="29">
        <v>119.84</v>
      </c>
      <c r="L131" s="55">
        <v>119.84</v>
      </c>
      <c r="M131" s="29">
        <v>125.99</v>
      </c>
      <c r="N131" s="91">
        <v>125.99</v>
      </c>
      <c r="O131" s="29">
        <v>125.99</v>
      </c>
      <c r="P131" s="96">
        <v>125.99</v>
      </c>
      <c r="Q131" s="74">
        <f t="shared" si="1"/>
        <v>121.89</v>
      </c>
      <c r="R131" s="31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</row>
    <row r="132" spans="1:73" ht="12.75" customHeight="1">
      <c r="A132" s="31"/>
      <c r="B132" s="79" t="s">
        <v>258</v>
      </c>
      <c r="C132" s="108" t="s">
        <v>259</v>
      </c>
      <c r="D132" s="118">
        <v>142</v>
      </c>
      <c r="E132" s="76">
        <v>116.67</v>
      </c>
      <c r="F132" s="76">
        <v>116.67</v>
      </c>
      <c r="G132" s="76">
        <v>116.67</v>
      </c>
      <c r="H132" s="29">
        <v>116.67</v>
      </c>
      <c r="I132" s="29">
        <v>116.67</v>
      </c>
      <c r="J132" s="29">
        <v>116.67</v>
      </c>
      <c r="K132" s="29">
        <v>116.67</v>
      </c>
      <c r="L132" s="55">
        <v>116.67</v>
      </c>
      <c r="M132" s="29">
        <v>123.53</v>
      </c>
      <c r="N132" s="91">
        <v>123.53</v>
      </c>
      <c r="O132" s="29">
        <v>123.53</v>
      </c>
      <c r="P132" s="96">
        <v>123.53</v>
      </c>
      <c r="Q132" s="74">
        <f t="shared" si="1"/>
        <v>118.95666666666665</v>
      </c>
      <c r="R132" s="31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</row>
    <row r="133" spans="1:73" ht="12.75" customHeight="1">
      <c r="A133" s="31"/>
      <c r="B133" s="79" t="s">
        <v>260</v>
      </c>
      <c r="C133" s="108" t="s">
        <v>261</v>
      </c>
      <c r="D133" s="118">
        <v>69</v>
      </c>
      <c r="E133" s="76">
        <v>126.98</v>
      </c>
      <c r="F133" s="76">
        <v>126.98</v>
      </c>
      <c r="G133" s="76">
        <v>126.98</v>
      </c>
      <c r="H133" s="29">
        <v>126.98</v>
      </c>
      <c r="I133" s="29">
        <v>126.98</v>
      </c>
      <c r="J133" s="29">
        <v>126.98</v>
      </c>
      <c r="K133" s="29">
        <v>126.98</v>
      </c>
      <c r="L133" s="55">
        <v>126.98</v>
      </c>
      <c r="M133" s="29">
        <v>126.98</v>
      </c>
      <c r="N133" s="91">
        <v>131.35</v>
      </c>
      <c r="O133" s="29">
        <v>131.35</v>
      </c>
      <c r="P133" s="96">
        <v>131.35</v>
      </c>
      <c r="Q133" s="74">
        <f t="shared" si="1"/>
        <v>128.07249999999996</v>
      </c>
      <c r="R133" s="31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</row>
    <row r="134" spans="1:73" ht="12.75" customHeight="1">
      <c r="A134" s="31"/>
      <c r="B134" s="79" t="s">
        <v>262</v>
      </c>
      <c r="C134" s="108" t="s">
        <v>263</v>
      </c>
      <c r="D134" s="118">
        <v>8</v>
      </c>
      <c r="E134" s="76">
        <v>100</v>
      </c>
      <c r="F134" s="76">
        <v>100</v>
      </c>
      <c r="G134" s="76">
        <v>100</v>
      </c>
      <c r="H134" s="29">
        <v>100</v>
      </c>
      <c r="I134" s="29">
        <v>100</v>
      </c>
      <c r="J134" s="29">
        <v>100</v>
      </c>
      <c r="K134" s="29">
        <v>100</v>
      </c>
      <c r="L134" s="55">
        <v>100</v>
      </c>
      <c r="M134" s="29">
        <v>100</v>
      </c>
      <c r="N134" s="91">
        <v>99.38</v>
      </c>
      <c r="O134" s="29">
        <v>99.38</v>
      </c>
      <c r="P134" s="96">
        <v>99.38</v>
      </c>
      <c r="Q134" s="74">
        <f t="shared" si="1"/>
        <v>99.84499999999998</v>
      </c>
      <c r="R134" s="31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</row>
    <row r="135" spans="1:73" ht="22.5" customHeight="1">
      <c r="A135" s="31"/>
      <c r="B135" s="72">
        <v>11</v>
      </c>
      <c r="C135" s="103" t="s">
        <v>264</v>
      </c>
      <c r="D135" s="117">
        <v>757</v>
      </c>
      <c r="E135" s="99">
        <v>117.09</v>
      </c>
      <c r="F135" s="73">
        <v>117.25</v>
      </c>
      <c r="G135" s="73">
        <v>118.8</v>
      </c>
      <c r="H135" s="32">
        <v>120.52</v>
      </c>
      <c r="I135" s="32">
        <v>121.66</v>
      </c>
      <c r="J135" s="32">
        <v>122.17</v>
      </c>
      <c r="K135" s="32">
        <v>122.48</v>
      </c>
      <c r="L135" s="56">
        <v>123.03</v>
      </c>
      <c r="M135" s="32">
        <v>122.96</v>
      </c>
      <c r="N135" s="92">
        <v>122.67</v>
      </c>
      <c r="O135" s="32">
        <v>122.08</v>
      </c>
      <c r="P135" s="98">
        <v>121.85</v>
      </c>
      <c r="Q135" s="74">
        <f t="shared" si="1"/>
        <v>121.04666666666664</v>
      </c>
      <c r="R135" s="31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</row>
    <row r="136" spans="1:73" ht="12.75" customHeight="1">
      <c r="A136" s="31"/>
      <c r="B136" s="75">
        <v>11.1</v>
      </c>
      <c r="C136" s="104" t="s">
        <v>265</v>
      </c>
      <c r="D136" s="118">
        <v>722</v>
      </c>
      <c r="E136" s="76">
        <v>117.84</v>
      </c>
      <c r="F136" s="76">
        <v>118.02</v>
      </c>
      <c r="G136" s="76">
        <v>119.55</v>
      </c>
      <c r="H136" s="29">
        <v>120.99</v>
      </c>
      <c r="I136" s="29">
        <v>121.7</v>
      </c>
      <c r="J136" s="29">
        <v>122.23</v>
      </c>
      <c r="K136" s="29">
        <v>122.71</v>
      </c>
      <c r="L136" s="55">
        <v>122.81</v>
      </c>
      <c r="M136" s="29">
        <v>122.98</v>
      </c>
      <c r="N136" s="91">
        <v>122.99</v>
      </c>
      <c r="O136" s="29">
        <v>123.16</v>
      </c>
      <c r="P136" s="96">
        <v>123.16</v>
      </c>
      <c r="Q136" s="74">
        <f t="shared" si="1"/>
        <v>121.5116666666667</v>
      </c>
      <c r="R136" s="31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</row>
    <row r="137" spans="1:73" ht="12.75" customHeight="1">
      <c r="A137" s="31"/>
      <c r="B137" s="79" t="s">
        <v>266</v>
      </c>
      <c r="C137" s="108" t="s">
        <v>267</v>
      </c>
      <c r="D137" s="118">
        <v>661</v>
      </c>
      <c r="E137" s="76">
        <v>115.4</v>
      </c>
      <c r="F137" s="76">
        <v>115.93</v>
      </c>
      <c r="G137" s="76">
        <v>116.23</v>
      </c>
      <c r="H137" s="29">
        <v>119.51</v>
      </c>
      <c r="I137" s="29">
        <v>120.76</v>
      </c>
      <c r="J137" s="29">
        <v>121.53</v>
      </c>
      <c r="K137" s="29">
        <v>121.53</v>
      </c>
      <c r="L137" s="55">
        <v>121.53</v>
      </c>
      <c r="M137" s="29">
        <v>121.53</v>
      </c>
      <c r="N137" s="91">
        <v>121.57</v>
      </c>
      <c r="O137" s="29">
        <v>121.57</v>
      </c>
      <c r="P137" s="96">
        <v>121.57</v>
      </c>
      <c r="Q137" s="74">
        <f t="shared" si="1"/>
        <v>119.88833333333332</v>
      </c>
      <c r="R137" s="31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</row>
    <row r="138" spans="1:73" ht="12.75" customHeight="1">
      <c r="A138" s="31"/>
      <c r="B138" s="79" t="s">
        <v>268</v>
      </c>
      <c r="C138" s="108" t="s">
        <v>269</v>
      </c>
      <c r="D138" s="118">
        <v>61</v>
      </c>
      <c r="E138" s="76">
        <v>124.48</v>
      </c>
      <c r="F138" s="76">
        <v>124.64</v>
      </c>
      <c r="G138" s="76">
        <v>125.89</v>
      </c>
      <c r="H138" s="29">
        <v>127.05</v>
      </c>
      <c r="I138" s="29">
        <v>127.21</v>
      </c>
      <c r="J138" s="29">
        <v>127.64</v>
      </c>
      <c r="K138" s="29">
        <v>131.38</v>
      </c>
      <c r="L138" s="55">
        <v>131.69</v>
      </c>
      <c r="M138" s="29">
        <v>132.04</v>
      </c>
      <c r="N138" s="91">
        <v>132.04</v>
      </c>
      <c r="O138" s="29">
        <v>132.04</v>
      </c>
      <c r="P138" s="96">
        <v>132.04</v>
      </c>
      <c r="Q138" s="74">
        <f aca="true" t="shared" si="2" ref="Q138:Q160">AVERAGE(E138:P138)</f>
        <v>129.01166666666666</v>
      </c>
      <c r="R138" s="31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</row>
    <row r="139" spans="1:73" ht="12.75" customHeight="1">
      <c r="A139" s="31"/>
      <c r="B139" s="75">
        <v>11.2</v>
      </c>
      <c r="C139" s="104" t="s">
        <v>270</v>
      </c>
      <c r="D139" s="118">
        <v>35</v>
      </c>
      <c r="E139" s="76">
        <v>101.53</v>
      </c>
      <c r="F139" s="76">
        <v>101.53</v>
      </c>
      <c r="G139" s="76">
        <v>103.34</v>
      </c>
      <c r="H139" s="29">
        <v>110.71</v>
      </c>
      <c r="I139" s="29">
        <v>120.72</v>
      </c>
      <c r="J139" s="29">
        <v>120.86</v>
      </c>
      <c r="K139" s="29">
        <v>117.85</v>
      </c>
      <c r="L139" s="55">
        <v>127.72</v>
      </c>
      <c r="M139" s="29">
        <v>122.53</v>
      </c>
      <c r="N139" s="91">
        <v>116.23</v>
      </c>
      <c r="O139" s="29">
        <v>99.81</v>
      </c>
      <c r="P139" s="96">
        <v>94.92</v>
      </c>
      <c r="Q139" s="74">
        <f t="shared" si="2"/>
        <v>111.47916666666667</v>
      </c>
      <c r="R139" s="31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</row>
    <row r="140" spans="1:18" s="28" customFormat="1" ht="12.75" customHeight="1">
      <c r="A140" s="31"/>
      <c r="B140" s="79" t="s">
        <v>271</v>
      </c>
      <c r="C140" s="108" t="s">
        <v>272</v>
      </c>
      <c r="D140" s="118">
        <v>35</v>
      </c>
      <c r="E140" s="76">
        <v>101.53</v>
      </c>
      <c r="F140" s="76">
        <v>101.53</v>
      </c>
      <c r="G140" s="76">
        <v>103.34</v>
      </c>
      <c r="H140" s="29">
        <v>110.71</v>
      </c>
      <c r="I140" s="29">
        <v>120.72</v>
      </c>
      <c r="J140" s="29">
        <v>120.86</v>
      </c>
      <c r="K140" s="29">
        <v>117.85</v>
      </c>
      <c r="L140" s="55">
        <v>127.72</v>
      </c>
      <c r="M140" s="29">
        <v>122.53</v>
      </c>
      <c r="N140" s="91">
        <v>116.23</v>
      </c>
      <c r="O140" s="29">
        <v>99.81</v>
      </c>
      <c r="P140" s="96">
        <v>94.92</v>
      </c>
      <c r="Q140" s="74">
        <f t="shared" si="2"/>
        <v>111.47916666666667</v>
      </c>
      <c r="R140" s="31"/>
    </row>
    <row r="141" spans="1:18" s="28" customFormat="1" ht="22.5" customHeight="1">
      <c r="A141" s="31"/>
      <c r="B141" s="72">
        <v>12</v>
      </c>
      <c r="C141" s="103" t="s">
        <v>273</v>
      </c>
      <c r="D141" s="117">
        <v>698</v>
      </c>
      <c r="E141" s="99">
        <v>108.29</v>
      </c>
      <c r="F141" s="73">
        <v>108.39</v>
      </c>
      <c r="G141" s="73">
        <v>109.33</v>
      </c>
      <c r="H141" s="32">
        <v>110.51</v>
      </c>
      <c r="I141" s="32">
        <v>111.13</v>
      </c>
      <c r="J141" s="32">
        <v>111.18</v>
      </c>
      <c r="K141" s="32">
        <v>110.67</v>
      </c>
      <c r="L141" s="56">
        <v>110.6</v>
      </c>
      <c r="M141" s="32">
        <v>111.29</v>
      </c>
      <c r="N141" s="92">
        <v>111.82</v>
      </c>
      <c r="O141" s="32">
        <v>112.14</v>
      </c>
      <c r="P141" s="98">
        <v>111.86</v>
      </c>
      <c r="Q141" s="74">
        <f t="shared" si="2"/>
        <v>110.60083333333331</v>
      </c>
      <c r="R141" s="31"/>
    </row>
    <row r="142" spans="1:18" s="28" customFormat="1" ht="12.75" customHeight="1">
      <c r="A142" s="31"/>
      <c r="B142" s="75">
        <v>12.1</v>
      </c>
      <c r="C142" s="104" t="s">
        <v>274</v>
      </c>
      <c r="D142" s="118">
        <v>376</v>
      </c>
      <c r="E142" s="76">
        <v>111.1</v>
      </c>
      <c r="F142" s="76">
        <v>111.41</v>
      </c>
      <c r="G142" s="76">
        <v>111.84</v>
      </c>
      <c r="H142" s="29">
        <v>111.88</v>
      </c>
      <c r="I142" s="29">
        <v>112.94</v>
      </c>
      <c r="J142" s="29">
        <v>113.04</v>
      </c>
      <c r="K142" s="29">
        <v>113.35</v>
      </c>
      <c r="L142" s="55">
        <v>113.39</v>
      </c>
      <c r="M142" s="29">
        <v>113.97</v>
      </c>
      <c r="N142" s="91">
        <v>114.1</v>
      </c>
      <c r="O142" s="29">
        <v>114.31</v>
      </c>
      <c r="P142" s="96">
        <v>113.79</v>
      </c>
      <c r="Q142" s="74">
        <f t="shared" si="2"/>
        <v>112.92666666666666</v>
      </c>
      <c r="R142" s="31"/>
    </row>
    <row r="143" spans="1:18" s="28" customFormat="1" ht="12.75" customHeight="1">
      <c r="A143" s="31"/>
      <c r="B143" s="79" t="s">
        <v>275</v>
      </c>
      <c r="C143" s="108" t="s">
        <v>276</v>
      </c>
      <c r="D143" s="118">
        <v>169</v>
      </c>
      <c r="E143" s="76">
        <v>116.06</v>
      </c>
      <c r="F143" s="76">
        <v>116.38</v>
      </c>
      <c r="G143" s="76">
        <v>117.12</v>
      </c>
      <c r="H143" s="29">
        <v>117.27</v>
      </c>
      <c r="I143" s="29">
        <v>117.27</v>
      </c>
      <c r="J143" s="29">
        <v>117.49</v>
      </c>
      <c r="K143" s="29">
        <v>117.49</v>
      </c>
      <c r="L143" s="55">
        <v>117.65</v>
      </c>
      <c r="M143" s="29">
        <v>118.01</v>
      </c>
      <c r="N143" s="91">
        <v>118.32</v>
      </c>
      <c r="O143" s="29">
        <v>118.32</v>
      </c>
      <c r="P143" s="96">
        <v>118.32</v>
      </c>
      <c r="Q143" s="74">
        <f t="shared" si="2"/>
        <v>117.47499999999998</v>
      </c>
      <c r="R143" s="31"/>
    </row>
    <row r="144" spans="1:73" ht="12.75" customHeight="1">
      <c r="A144" s="31"/>
      <c r="B144" s="79" t="s">
        <v>277</v>
      </c>
      <c r="C144" s="108" t="s">
        <v>278</v>
      </c>
      <c r="D144" s="118">
        <v>2</v>
      </c>
      <c r="E144" s="76">
        <v>89.92</v>
      </c>
      <c r="F144" s="76">
        <v>88.63</v>
      </c>
      <c r="G144" s="76">
        <v>92.5</v>
      </c>
      <c r="H144" s="29">
        <v>92.5</v>
      </c>
      <c r="I144" s="29">
        <v>92.5</v>
      </c>
      <c r="J144" s="29">
        <v>92.5</v>
      </c>
      <c r="K144" s="29">
        <v>90.49</v>
      </c>
      <c r="L144" s="55">
        <v>92.5</v>
      </c>
      <c r="M144" s="29">
        <v>96.01</v>
      </c>
      <c r="N144" s="91">
        <v>96.01</v>
      </c>
      <c r="O144" s="29">
        <v>96.17</v>
      </c>
      <c r="P144" s="96">
        <v>96.74</v>
      </c>
      <c r="Q144" s="74">
        <f t="shared" si="2"/>
        <v>93.03916666666665</v>
      </c>
      <c r="R144" s="31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</row>
    <row r="145" spans="1:73" ht="12.75" customHeight="1">
      <c r="A145" s="31"/>
      <c r="B145" s="79" t="s">
        <v>279</v>
      </c>
      <c r="C145" s="108" t="s">
        <v>280</v>
      </c>
      <c r="D145" s="118">
        <v>205</v>
      </c>
      <c r="E145" s="76">
        <v>107.22</v>
      </c>
      <c r="F145" s="76">
        <v>107.53</v>
      </c>
      <c r="G145" s="76">
        <v>107.67</v>
      </c>
      <c r="H145" s="29">
        <v>107.63</v>
      </c>
      <c r="I145" s="29">
        <v>109.57</v>
      </c>
      <c r="J145" s="29">
        <v>109.58</v>
      </c>
      <c r="K145" s="29">
        <v>110.16</v>
      </c>
      <c r="L145" s="55">
        <v>110.09</v>
      </c>
      <c r="M145" s="29">
        <v>110.81</v>
      </c>
      <c r="N145" s="91">
        <v>110.8</v>
      </c>
      <c r="O145" s="29">
        <v>111.19</v>
      </c>
      <c r="P145" s="96">
        <v>110.23</v>
      </c>
      <c r="Q145" s="74">
        <f t="shared" si="2"/>
        <v>109.37333333333333</v>
      </c>
      <c r="R145" s="31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</row>
    <row r="146" spans="1:73" ht="12.75" customHeight="1">
      <c r="A146" s="31"/>
      <c r="B146" s="75">
        <v>12.3</v>
      </c>
      <c r="C146" s="104" t="s">
        <v>281</v>
      </c>
      <c r="D146" s="118">
        <v>63</v>
      </c>
      <c r="E146" s="76">
        <v>102.27</v>
      </c>
      <c r="F146" s="76">
        <v>101.9</v>
      </c>
      <c r="G146" s="76">
        <v>106.06</v>
      </c>
      <c r="H146" s="29">
        <v>108.72</v>
      </c>
      <c r="I146" s="29">
        <v>109.19</v>
      </c>
      <c r="J146" s="29">
        <v>109.14</v>
      </c>
      <c r="K146" s="29">
        <v>101.53</v>
      </c>
      <c r="L146" s="55">
        <v>100.56</v>
      </c>
      <c r="M146" s="29">
        <v>103.18</v>
      </c>
      <c r="N146" s="91">
        <v>107.67</v>
      </c>
      <c r="O146" s="29">
        <v>109.87</v>
      </c>
      <c r="P146" s="96">
        <v>110</v>
      </c>
      <c r="Q146" s="74">
        <f t="shared" si="2"/>
        <v>105.84083333333335</v>
      </c>
      <c r="R146" s="31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</row>
    <row r="147" spans="1:73" ht="12.75" customHeight="1">
      <c r="A147" s="31"/>
      <c r="B147" s="79" t="s">
        <v>282</v>
      </c>
      <c r="C147" s="108" t="s">
        <v>283</v>
      </c>
      <c r="D147" s="118">
        <v>33</v>
      </c>
      <c r="E147" s="76">
        <v>116.29</v>
      </c>
      <c r="F147" s="76">
        <v>115.73</v>
      </c>
      <c r="G147" s="76">
        <v>119.51</v>
      </c>
      <c r="H147" s="29">
        <v>123.32</v>
      </c>
      <c r="I147" s="29">
        <v>123.71</v>
      </c>
      <c r="J147" s="29">
        <v>123.71</v>
      </c>
      <c r="K147" s="29">
        <v>119.61</v>
      </c>
      <c r="L147" s="55">
        <v>119.02</v>
      </c>
      <c r="M147" s="29">
        <v>120.47</v>
      </c>
      <c r="N147" s="91">
        <v>124.49</v>
      </c>
      <c r="O147" s="29">
        <v>125.02</v>
      </c>
      <c r="P147" s="96">
        <v>125.26</v>
      </c>
      <c r="Q147" s="74">
        <f t="shared" si="2"/>
        <v>121.34500000000001</v>
      </c>
      <c r="R147" s="31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</row>
    <row r="148" spans="1:73" ht="12.75" customHeight="1">
      <c r="A148" s="31"/>
      <c r="B148" s="79" t="s">
        <v>284</v>
      </c>
      <c r="C148" s="108" t="s">
        <v>285</v>
      </c>
      <c r="D148" s="118">
        <v>30</v>
      </c>
      <c r="E148" s="76">
        <v>86.83</v>
      </c>
      <c r="F148" s="76">
        <v>86.68</v>
      </c>
      <c r="G148" s="76">
        <v>91.26</v>
      </c>
      <c r="H148" s="29">
        <v>92.65</v>
      </c>
      <c r="I148" s="29">
        <v>93.21</v>
      </c>
      <c r="J148" s="29">
        <v>93.11</v>
      </c>
      <c r="K148" s="29">
        <v>81.64</v>
      </c>
      <c r="L148" s="55">
        <v>80.25</v>
      </c>
      <c r="M148" s="29">
        <v>84.15</v>
      </c>
      <c r="N148" s="91">
        <v>89.16</v>
      </c>
      <c r="O148" s="29">
        <v>93.21</v>
      </c>
      <c r="P148" s="96">
        <v>93.21</v>
      </c>
      <c r="Q148" s="74">
        <f t="shared" si="2"/>
        <v>88.77999999999999</v>
      </c>
      <c r="R148" s="31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</row>
    <row r="149" spans="1:73" ht="12.75" customHeight="1">
      <c r="A149" s="31"/>
      <c r="B149" s="75">
        <v>12.4</v>
      </c>
      <c r="C149" s="104" t="s">
        <v>286</v>
      </c>
      <c r="D149" s="118">
        <v>31</v>
      </c>
      <c r="E149" s="76">
        <v>119.32</v>
      </c>
      <c r="F149" s="76">
        <v>119.7</v>
      </c>
      <c r="G149" s="76">
        <v>119.97</v>
      </c>
      <c r="H149" s="29">
        <v>119.97</v>
      </c>
      <c r="I149" s="29">
        <v>119.97</v>
      </c>
      <c r="J149" s="29">
        <v>120.03</v>
      </c>
      <c r="K149" s="29">
        <v>120.03</v>
      </c>
      <c r="L149" s="55">
        <v>120.03</v>
      </c>
      <c r="M149" s="29">
        <v>124.3</v>
      </c>
      <c r="N149" s="91">
        <v>125.59</v>
      </c>
      <c r="O149" s="29">
        <v>125.63</v>
      </c>
      <c r="P149" s="96">
        <v>125.63</v>
      </c>
      <c r="Q149" s="74">
        <f t="shared" si="2"/>
        <v>121.68083333333334</v>
      </c>
      <c r="R149" s="31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</row>
    <row r="150" spans="1:73" ht="12.75" customHeight="1">
      <c r="A150" s="31"/>
      <c r="B150" s="79" t="s">
        <v>287</v>
      </c>
      <c r="C150" s="108" t="s">
        <v>288</v>
      </c>
      <c r="D150" s="118">
        <v>31</v>
      </c>
      <c r="E150" s="76">
        <v>119.32</v>
      </c>
      <c r="F150" s="76">
        <v>119.7</v>
      </c>
      <c r="G150" s="76">
        <v>119.97</v>
      </c>
      <c r="H150" s="29">
        <v>119.97</v>
      </c>
      <c r="I150" s="29">
        <v>119.97</v>
      </c>
      <c r="J150" s="29">
        <v>120.03</v>
      </c>
      <c r="K150" s="29">
        <v>120.03</v>
      </c>
      <c r="L150" s="55">
        <v>120.03</v>
      </c>
      <c r="M150" s="29">
        <v>124.3</v>
      </c>
      <c r="N150" s="91">
        <v>125.59</v>
      </c>
      <c r="O150" s="29">
        <v>125.63</v>
      </c>
      <c r="P150" s="96">
        <v>125.63</v>
      </c>
      <c r="Q150" s="74">
        <f t="shared" si="2"/>
        <v>121.68083333333334</v>
      </c>
      <c r="R150" s="31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</row>
    <row r="151" spans="1:73" ht="12.75" customHeight="1">
      <c r="A151" s="31"/>
      <c r="B151" s="75">
        <v>12.5</v>
      </c>
      <c r="C151" s="104" t="s">
        <v>289</v>
      </c>
      <c r="D151" s="118">
        <v>178</v>
      </c>
      <c r="E151" s="76">
        <v>104.58</v>
      </c>
      <c r="F151" s="76">
        <v>104.38</v>
      </c>
      <c r="G151" s="76">
        <v>105.34</v>
      </c>
      <c r="H151" s="29">
        <v>108.92</v>
      </c>
      <c r="I151" s="29">
        <v>108.96</v>
      </c>
      <c r="J151" s="29">
        <v>108.96</v>
      </c>
      <c r="K151" s="29">
        <v>108.96</v>
      </c>
      <c r="L151" s="55">
        <v>108.96</v>
      </c>
      <c r="M151" s="29">
        <v>108.76</v>
      </c>
      <c r="N151" s="91">
        <v>108.76</v>
      </c>
      <c r="O151" s="29">
        <v>108.76</v>
      </c>
      <c r="P151" s="96">
        <v>108.76</v>
      </c>
      <c r="Q151" s="74">
        <f t="shared" si="2"/>
        <v>107.84166666666668</v>
      </c>
      <c r="R151" s="31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</row>
    <row r="152" spans="1:73" ht="12.75" customHeight="1">
      <c r="A152" s="31"/>
      <c r="B152" s="79" t="s">
        <v>290</v>
      </c>
      <c r="C152" s="108" t="s">
        <v>291</v>
      </c>
      <c r="D152" s="118">
        <v>27</v>
      </c>
      <c r="E152" s="76">
        <v>95.92</v>
      </c>
      <c r="F152" s="76">
        <v>94.57</v>
      </c>
      <c r="G152" s="76">
        <v>83.87</v>
      </c>
      <c r="H152" s="29">
        <v>83.87</v>
      </c>
      <c r="I152" s="29">
        <v>84.16</v>
      </c>
      <c r="J152" s="29">
        <v>84.16</v>
      </c>
      <c r="K152" s="29">
        <v>84.16</v>
      </c>
      <c r="L152" s="55">
        <v>84.16</v>
      </c>
      <c r="M152" s="29">
        <v>82.8</v>
      </c>
      <c r="N152" s="91">
        <v>82.8</v>
      </c>
      <c r="O152" s="29">
        <v>82.8</v>
      </c>
      <c r="P152" s="96">
        <v>82.8</v>
      </c>
      <c r="Q152" s="74">
        <f t="shared" si="2"/>
        <v>85.50583333333331</v>
      </c>
      <c r="R152" s="31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</row>
    <row r="153" spans="1:73" ht="12.75" customHeight="1">
      <c r="A153" s="31"/>
      <c r="B153" s="79" t="s">
        <v>292</v>
      </c>
      <c r="C153" s="108" t="s">
        <v>293</v>
      </c>
      <c r="D153" s="118">
        <v>20</v>
      </c>
      <c r="E153" s="76">
        <v>100</v>
      </c>
      <c r="F153" s="76">
        <v>100</v>
      </c>
      <c r="G153" s="76">
        <v>100</v>
      </c>
      <c r="H153" s="29">
        <v>100</v>
      </c>
      <c r="I153" s="29">
        <v>100</v>
      </c>
      <c r="J153" s="29">
        <v>100</v>
      </c>
      <c r="K153" s="29">
        <v>100</v>
      </c>
      <c r="L153" s="55">
        <v>100</v>
      </c>
      <c r="M153" s="29">
        <v>100</v>
      </c>
      <c r="N153" s="91">
        <v>100</v>
      </c>
      <c r="O153" s="29">
        <v>100</v>
      </c>
      <c r="P153" s="96">
        <v>100</v>
      </c>
      <c r="Q153" s="74">
        <f t="shared" si="2"/>
        <v>100</v>
      </c>
      <c r="R153" s="31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</row>
    <row r="154" spans="1:73" ht="12.75" customHeight="1">
      <c r="A154" s="31"/>
      <c r="B154" s="79" t="s">
        <v>294</v>
      </c>
      <c r="C154" s="108" t="s">
        <v>295</v>
      </c>
      <c r="D154" s="118">
        <v>131</v>
      </c>
      <c r="E154" s="76">
        <v>107.07</v>
      </c>
      <c r="F154" s="76">
        <v>107.07</v>
      </c>
      <c r="G154" s="76">
        <v>110.58</v>
      </c>
      <c r="H154" s="29">
        <v>115.44</v>
      </c>
      <c r="I154" s="29">
        <v>115.44</v>
      </c>
      <c r="J154" s="29">
        <v>115.44</v>
      </c>
      <c r="K154" s="29">
        <v>115.44</v>
      </c>
      <c r="L154" s="55">
        <v>115.44</v>
      </c>
      <c r="M154" s="29">
        <v>115.44</v>
      </c>
      <c r="N154" s="91">
        <v>115.44</v>
      </c>
      <c r="O154" s="29">
        <v>115.44</v>
      </c>
      <c r="P154" s="96">
        <v>115.44</v>
      </c>
      <c r="Q154" s="74">
        <f t="shared" si="2"/>
        <v>113.64000000000003</v>
      </c>
      <c r="R154" s="31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</row>
    <row r="155" spans="1:73" ht="12.75" customHeight="1">
      <c r="A155" s="31"/>
      <c r="B155" s="75" t="s">
        <v>296</v>
      </c>
      <c r="C155" s="104" t="s">
        <v>297</v>
      </c>
      <c r="D155" s="120">
        <v>13</v>
      </c>
      <c r="E155" s="76">
        <v>101.02</v>
      </c>
      <c r="F155" s="76">
        <v>101.02</v>
      </c>
      <c r="G155" s="76">
        <v>101.02</v>
      </c>
      <c r="H155" s="29">
        <v>101.02</v>
      </c>
      <c r="I155" s="29">
        <v>101.02</v>
      </c>
      <c r="J155" s="29">
        <v>101.02</v>
      </c>
      <c r="K155" s="29">
        <v>101.02</v>
      </c>
      <c r="L155" s="55">
        <v>101.02</v>
      </c>
      <c r="M155" s="29">
        <v>101.02</v>
      </c>
      <c r="N155" s="91">
        <v>101.02</v>
      </c>
      <c r="O155" s="29">
        <v>101.02</v>
      </c>
      <c r="P155" s="96">
        <v>101.02</v>
      </c>
      <c r="Q155" s="74">
        <f t="shared" si="2"/>
        <v>101.02</v>
      </c>
      <c r="R155" s="31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</row>
    <row r="156" spans="1:73" ht="12.75" customHeight="1">
      <c r="A156" s="31"/>
      <c r="B156" s="79" t="s">
        <v>298</v>
      </c>
      <c r="C156" s="108" t="s">
        <v>297</v>
      </c>
      <c r="D156" s="120">
        <v>13</v>
      </c>
      <c r="E156" s="76">
        <v>101.02</v>
      </c>
      <c r="F156" s="76">
        <v>101.02</v>
      </c>
      <c r="G156" s="76">
        <v>101.02</v>
      </c>
      <c r="H156" s="29">
        <v>101.02</v>
      </c>
      <c r="I156" s="29">
        <v>101.02</v>
      </c>
      <c r="J156" s="29">
        <v>101.02</v>
      </c>
      <c r="K156" s="29">
        <v>101.02</v>
      </c>
      <c r="L156" s="55">
        <v>101.02</v>
      </c>
      <c r="M156" s="29">
        <v>101.02</v>
      </c>
      <c r="N156" s="91">
        <v>101.02</v>
      </c>
      <c r="O156" s="29">
        <v>101.02</v>
      </c>
      <c r="P156" s="96">
        <v>101.02</v>
      </c>
      <c r="Q156" s="74">
        <f t="shared" si="2"/>
        <v>101.02</v>
      </c>
      <c r="R156" s="31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</row>
    <row r="157" spans="1:73" ht="12.75" customHeight="1">
      <c r="A157" s="31"/>
      <c r="B157" s="75" t="s">
        <v>299</v>
      </c>
      <c r="C157" s="104" t="s">
        <v>300</v>
      </c>
      <c r="D157" s="120">
        <v>37</v>
      </c>
      <c r="E157" s="76">
        <v>101.14</v>
      </c>
      <c r="F157" s="76">
        <v>101.14</v>
      </c>
      <c r="G157" s="76">
        <v>102.6</v>
      </c>
      <c r="H157" s="29">
        <v>102.6</v>
      </c>
      <c r="I157" s="29">
        <v>102.63</v>
      </c>
      <c r="J157" s="29">
        <v>102.63</v>
      </c>
      <c r="K157" s="29">
        <v>102.69</v>
      </c>
      <c r="L157" s="55">
        <v>102.69</v>
      </c>
      <c r="M157" s="29">
        <v>102.69</v>
      </c>
      <c r="N157" s="91">
        <v>102.69</v>
      </c>
      <c r="O157" s="29">
        <v>102.69</v>
      </c>
      <c r="P157" s="96">
        <v>102.69</v>
      </c>
      <c r="Q157" s="74">
        <f t="shared" si="2"/>
        <v>102.4066666666667</v>
      </c>
      <c r="R157" s="31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</row>
    <row r="158" spans="1:73" ht="12.75" customHeight="1">
      <c r="A158" s="31"/>
      <c r="B158" s="80" t="s">
        <v>301</v>
      </c>
      <c r="C158" s="109" t="s">
        <v>302</v>
      </c>
      <c r="D158" s="121">
        <v>37</v>
      </c>
      <c r="E158" s="81">
        <v>101.14</v>
      </c>
      <c r="F158" s="81">
        <v>101.14</v>
      </c>
      <c r="G158" s="81">
        <v>102.6</v>
      </c>
      <c r="H158" s="33">
        <v>102.6</v>
      </c>
      <c r="I158" s="33">
        <v>102.63</v>
      </c>
      <c r="J158" s="33">
        <v>102.63</v>
      </c>
      <c r="K158" s="33">
        <v>102.69</v>
      </c>
      <c r="L158" s="57">
        <v>102.69</v>
      </c>
      <c r="M158" s="33">
        <v>102.69</v>
      </c>
      <c r="N158" s="93">
        <v>102.69</v>
      </c>
      <c r="O158" s="33">
        <v>102.69</v>
      </c>
      <c r="P158" s="97">
        <v>102.69</v>
      </c>
      <c r="Q158" s="74">
        <f t="shared" si="2"/>
        <v>102.4066666666667</v>
      </c>
      <c r="R158" s="31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</row>
    <row r="159" spans="1:18" ht="12.75">
      <c r="A159" s="31"/>
      <c r="B159" s="34"/>
      <c r="C159" s="100"/>
      <c r="D159" s="122"/>
      <c r="E159" s="30"/>
      <c r="F159" s="30"/>
      <c r="G159" s="30"/>
      <c r="H159" s="30"/>
      <c r="I159" s="30"/>
      <c r="J159" s="30"/>
      <c r="K159" s="30"/>
      <c r="L159" s="55"/>
      <c r="M159" s="29"/>
      <c r="N159" s="55"/>
      <c r="O159" s="29"/>
      <c r="P159" s="30"/>
      <c r="Q159" s="113" t="s">
        <v>308</v>
      </c>
      <c r="R159" s="31"/>
    </row>
    <row r="160" spans="1:18" ht="15">
      <c r="A160" s="31"/>
      <c r="B160" s="35"/>
      <c r="C160" s="101" t="s">
        <v>303</v>
      </c>
      <c r="D160" s="123">
        <v>10000</v>
      </c>
      <c r="E160" s="99">
        <v>107.76</v>
      </c>
      <c r="F160" s="73">
        <v>107.82</v>
      </c>
      <c r="G160" s="73">
        <v>109.36</v>
      </c>
      <c r="H160" s="32">
        <v>110.07</v>
      </c>
      <c r="I160" s="32">
        <v>110.89</v>
      </c>
      <c r="J160" s="32">
        <v>110.74</v>
      </c>
      <c r="K160" s="32">
        <v>108.97</v>
      </c>
      <c r="L160" s="56">
        <v>109.15</v>
      </c>
      <c r="M160" s="32">
        <v>110.24</v>
      </c>
      <c r="N160" s="56">
        <v>111.65</v>
      </c>
      <c r="O160" s="32">
        <v>112.95</v>
      </c>
      <c r="P160" s="32">
        <v>112.6</v>
      </c>
      <c r="Q160" s="74">
        <f t="shared" si="2"/>
        <v>110.18333333333334</v>
      </c>
      <c r="R160" s="31"/>
    </row>
    <row r="161" spans="1:18" ht="12.75">
      <c r="A161" s="31"/>
      <c r="B161" s="36"/>
      <c r="C161" s="102"/>
      <c r="D161" s="112"/>
      <c r="E161" s="37"/>
      <c r="F161" s="37"/>
      <c r="G161" s="37"/>
      <c r="H161" s="37"/>
      <c r="I161" s="37"/>
      <c r="J161" s="37"/>
      <c r="K161" s="37"/>
      <c r="L161" s="58"/>
      <c r="M161" s="86"/>
      <c r="N161" s="58"/>
      <c r="O161" s="86"/>
      <c r="P161" s="37"/>
      <c r="Q161" s="114" t="s">
        <v>308</v>
      </c>
      <c r="R161" s="31"/>
    </row>
    <row r="162" spans="1:18" ht="12.75">
      <c r="A162" s="5"/>
      <c r="B162" s="6"/>
      <c r="C162" s="7"/>
      <c r="D162" s="38"/>
      <c r="E162" s="38"/>
      <c r="F162" s="39"/>
      <c r="G162" s="39"/>
      <c r="H162" s="39"/>
      <c r="I162" s="9"/>
      <c r="J162" s="9"/>
      <c r="K162" s="9"/>
      <c r="L162" s="59"/>
      <c r="M162" s="87"/>
      <c r="N162" s="9"/>
      <c r="O162" s="9"/>
      <c r="P162" s="9"/>
      <c r="Q162" s="40"/>
      <c r="R162" s="5"/>
    </row>
    <row r="163" spans="1:18" ht="12.75">
      <c r="A163" s="5"/>
      <c r="B163" s="41" t="s">
        <v>304</v>
      </c>
      <c r="C163" s="42"/>
      <c r="D163" s="38"/>
      <c r="E163" s="38"/>
      <c r="F163" s="39"/>
      <c r="G163" s="39"/>
      <c r="H163" s="39"/>
      <c r="I163" s="9"/>
      <c r="J163" s="9"/>
      <c r="K163" s="9"/>
      <c r="L163" s="59"/>
      <c r="M163" s="87"/>
      <c r="N163" s="9"/>
      <c r="O163" s="9"/>
      <c r="P163" s="9"/>
      <c r="Q163" s="40"/>
      <c r="R163" s="5"/>
    </row>
    <row r="164" spans="1:18" ht="12.75">
      <c r="A164" s="5"/>
      <c r="B164" s="41" t="s">
        <v>305</v>
      </c>
      <c r="C164" s="42"/>
      <c r="D164" s="38"/>
      <c r="E164" s="38"/>
      <c r="F164" s="39"/>
      <c r="G164" s="39"/>
      <c r="H164" s="39"/>
      <c r="I164" s="9"/>
      <c r="J164" s="9"/>
      <c r="K164" s="9"/>
      <c r="L164" s="59"/>
      <c r="M164" s="87"/>
      <c r="N164" s="9"/>
      <c r="O164" s="9"/>
      <c r="P164" s="9"/>
      <c r="Q164" s="40"/>
      <c r="R164" s="5"/>
    </row>
    <row r="165" spans="1:18" ht="18.75" customHeight="1">
      <c r="A165" s="5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60"/>
      <c r="M165" s="43"/>
      <c r="N165" s="43"/>
      <c r="O165" s="43"/>
      <c r="P165" s="43"/>
      <c r="Q165" s="44"/>
      <c r="R165" s="5"/>
    </row>
    <row r="166" spans="1:18" ht="13.5" customHeight="1">
      <c r="A166" s="62"/>
      <c r="B166" s="63" t="s">
        <v>311</v>
      </c>
      <c r="C166" s="64"/>
      <c r="D166" s="65"/>
      <c r="E166" s="65"/>
      <c r="F166" s="65"/>
      <c r="G166" s="65"/>
      <c r="H166" s="65"/>
      <c r="I166" s="65"/>
      <c r="J166" s="65"/>
      <c r="K166" s="65"/>
      <c r="L166" s="66"/>
      <c r="M166" s="65"/>
      <c r="N166" s="65"/>
      <c r="O166" s="65"/>
      <c r="P166" s="65"/>
      <c r="Q166" s="67"/>
      <c r="R166" s="62"/>
    </row>
    <row r="167" spans="1:18" ht="4.5" customHeight="1">
      <c r="A167" s="62"/>
      <c r="B167" s="62"/>
      <c r="C167" s="64"/>
      <c r="D167" s="65"/>
      <c r="E167" s="65"/>
      <c r="F167" s="65"/>
      <c r="G167" s="65"/>
      <c r="H167" s="65"/>
      <c r="I167" s="65"/>
      <c r="J167" s="65"/>
      <c r="K167" s="65"/>
      <c r="L167" s="66"/>
      <c r="M167" s="65"/>
      <c r="N167" s="65"/>
      <c r="O167" s="65"/>
      <c r="P167" s="65"/>
      <c r="Q167" s="67"/>
      <c r="R167" s="62"/>
    </row>
    <row r="168" spans="1:18" ht="13.5" customHeight="1">
      <c r="A168" s="62"/>
      <c r="B168" s="68" t="s">
        <v>312</v>
      </c>
      <c r="C168" s="64"/>
      <c r="D168" s="65"/>
      <c r="E168" s="65"/>
      <c r="F168" s="65"/>
      <c r="G168" s="65"/>
      <c r="H168" s="65"/>
      <c r="I168" s="65"/>
      <c r="J168" s="65"/>
      <c r="K168" s="65"/>
      <c r="L168" s="66"/>
      <c r="M168" s="65"/>
      <c r="N168" s="65"/>
      <c r="O168" s="65"/>
      <c r="P168" s="65"/>
      <c r="Q168" s="67"/>
      <c r="R168" s="62"/>
    </row>
  </sheetData>
  <sheetProtection/>
  <mergeCells count="4">
    <mergeCell ref="B5:B8"/>
    <mergeCell ref="C5:C8"/>
    <mergeCell ref="D5:P5"/>
    <mergeCell ref="Q5:Q7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76" r:id="rId2"/>
  <rowBreaks count="4" manualBreakCount="4">
    <brk id="37" max="255" man="1"/>
    <brk id="72" max="255" man="1"/>
    <brk id="102" max="255" man="1"/>
    <brk id="1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Aristi</dc:creator>
  <cp:keywords/>
  <dc:description/>
  <cp:lastModifiedBy>user</cp:lastModifiedBy>
  <cp:lastPrinted>2010-01-05T08:44:06Z</cp:lastPrinted>
  <dcterms:created xsi:type="dcterms:W3CDTF">2007-09-10T10:51:55Z</dcterms:created>
  <dcterms:modified xsi:type="dcterms:W3CDTF">2010-01-05T08:59:24Z</dcterms:modified>
  <cp:category/>
  <cp:version/>
  <cp:contentType/>
  <cp:contentStatus/>
</cp:coreProperties>
</file>