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ΑΠΡ 08" sheetId="1" r:id="rId1"/>
    <sheet name="ΠΕΤΡΕΛΑΙΟΕΙΔΗ ΜΑΡ 08" sheetId="2" r:id="rId2"/>
    <sheet name="ΑΗΚ &amp; ΤΣΙΜΕΝΤΟΒΙΟΜΗΧΑΝΙΑ" sheetId="3" r:id="rId3"/>
  </sheets>
  <definedNames>
    <definedName name="_xlnm.Print_Area" localSheetId="0">'ΠΕΤΡΕΛΑΙΟΕΙΔΗ ΑΠΡ 08'!$A$1:$L$59</definedName>
  </definedNames>
  <calcPr calcMode="autoNoTable" fullCalcOnLoad="1"/>
</workbook>
</file>

<file path=xl/sharedStrings.xml><?xml version="1.0" encoding="utf-8"?>
<sst xmlns="http://schemas.openxmlformats.org/spreadsheetml/2006/main" count="269" uniqueCount="87">
  <si>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</si>
  <si>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</si>
  <si>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</si>
  <si>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</si>
  <si>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</si>
  <si>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</si>
  <si>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</si>
  <si>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</si>
  <si>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</si>
  <si>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</si>
  <si>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</si>
  <si>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</si>
  <si>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</si>
  <si>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</si>
  <si>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</si>
  <si>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</si>
  <si>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</si>
  <si>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</si>
  <si>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</si>
  <si>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</si>
  <si>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</si>
  <si>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</si>
  <si>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</si>
  <si>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</si>
  <si>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</si>
  <si>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</si>
  <si>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</si>
  <si>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</si>
  <si>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</si>
  <si>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</si>
  <si>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</si>
  <si>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</si>
  <si>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</si>
  <si>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</si>
  <si>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</si>
  <si>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</si>
  <si>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</si>
  <si>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</si>
  <si>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</si>
  <si>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</si>
  <si>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</si>
  <si>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</si>
  <si>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</si>
  <si>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</si>
  <si>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</si>
  <si>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</si>
  <si>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</si>
  <si>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</si>
  <si>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</si>
  <si>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</si>
  <si>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</si>
  <si>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</si>
  <si>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</si>
  <si>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</si>
  <si>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</si>
  <si>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</si>
  <si>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</si>
  <si>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</si>
  <si>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</si>
  <si>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</si>
  <si>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</si>
  <si>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</si>
  <si>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</si>
  <si>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</si>
  <si>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</si>
  <si>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</si>
  <si>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</si>
  <si>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</si>
  <si>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</si>
  <si>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</si>
  <si>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</si>
  <si>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</si>
  <si>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</si>
  <si>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</si>
  <si>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</si>
  <si>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</si>
  <si>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</si>
  <si>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</si>
  <si>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>ΜΑΡΤΙΟΣ, 2008</t>
  </si>
  <si>
    <t xml:space="preserve"> Ακάθαρτο Πετρέλαιο</t>
  </si>
  <si>
    <t>ΙΑΝΟΥΑΡΙΟΣ - ΜΑΡΤΙΟΣ, 2008</t>
  </si>
  <si>
    <t xml:space="preserve">(Τελευταία Ενημέρωση 14/05/2008) </t>
  </si>
  <si>
    <t>ΑΠΡΙΛΙΟΣ, 2008</t>
  </si>
  <si>
    <t>ΙΑΝΟΥΑΡΙΟΣ - ΑΠΡΙΛΙΟΣ, 2008</t>
  </si>
  <si>
    <t xml:space="preserve">  ΙΑΝ. - ΑΠΡ.</t>
  </si>
  <si>
    <t>(Τελευταία Ενημέρωση 2/06/2008)</t>
  </si>
  <si>
    <t xml:space="preserve">(Τελευταία Ενημέρωση 02/06/2008)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</si>
</sst>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1" xfId="0" applyNumberFormat="1" applyFont="1" applyFill="1" applyBorder="1" applyAlignment="1" applyProtection="1">
      <alignment horizontal="left"/>
      <protection/>
    </xf>
    <xf numFmtId="180" fontId="17" fillId="3" borderId="1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2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0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2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17" fillId="3" borderId="15" xfId="0" applyNumberFormat="1" applyFont="1" applyFill="1" applyBorder="1" applyAlignment="1" applyProtection="1">
      <alignment horizontal="right" vertical="center"/>
      <protection/>
    </xf>
    <xf numFmtId="180" fontId="0" fillId="3" borderId="16" xfId="0" applyNumberFormat="1" applyFont="1" applyFill="1" applyBorder="1" applyAlignment="1" applyProtection="1">
      <alignment horizontal="right"/>
      <protection/>
    </xf>
    <xf numFmtId="180" fontId="17" fillId="3" borderId="11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9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5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28575</xdr:rowOff>
    </xdr:from>
    <xdr:to>
      <xdr:col>6</xdr:col>
      <xdr:colOff>1285875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80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80"/>
    </row>
    <row r="2" spans="1:12" ht="30" customHeight="1" thickBot="1">
      <c r="A2" s="80"/>
      <c r="B2" s="95" t="s">
        <v>82</v>
      </c>
      <c r="C2" s="95"/>
      <c r="D2" s="95"/>
      <c r="E2" s="95"/>
      <c r="F2" s="95"/>
      <c r="G2" s="95"/>
      <c r="H2" s="95"/>
      <c r="I2" s="95"/>
      <c r="J2" s="95"/>
      <c r="K2" s="95"/>
      <c r="L2" s="80"/>
    </row>
    <row r="3" spans="1:12" ht="30" customHeight="1" thickTop="1">
      <c r="A3" s="80"/>
      <c r="B3" s="81"/>
      <c r="C3" s="81"/>
      <c r="D3" s="81"/>
      <c r="E3" s="81"/>
      <c r="F3" s="81"/>
      <c r="G3" s="81"/>
      <c r="H3" s="81"/>
      <c r="I3" s="81"/>
      <c r="J3" s="82"/>
      <c r="K3" s="35" t="s">
        <v>49</v>
      </c>
      <c r="L3" s="80"/>
    </row>
    <row r="4" spans="1:12" ht="24" customHeight="1">
      <c r="A4" s="80"/>
      <c r="B4" s="96" t="s">
        <v>10</v>
      </c>
      <c r="C4" s="99" t="s">
        <v>8</v>
      </c>
      <c r="D4" s="100"/>
      <c r="E4" s="100"/>
      <c r="F4" s="100"/>
      <c r="G4" s="100"/>
      <c r="H4" s="100"/>
      <c r="I4" s="100"/>
      <c r="J4" s="101"/>
      <c r="K4" s="26"/>
      <c r="L4" s="80"/>
    </row>
    <row r="5" spans="1:12" ht="15" customHeight="1">
      <c r="A5" s="80"/>
      <c r="B5" s="97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80"/>
    </row>
    <row r="6" spans="1:12" ht="15" customHeight="1">
      <c r="A6" s="80"/>
      <c r="B6" s="97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80"/>
    </row>
    <row r="7" spans="1:12" ht="15" customHeight="1">
      <c r="A7" s="80"/>
      <c r="B7" s="97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80"/>
    </row>
    <row r="8" spans="1:12" ht="15" customHeight="1">
      <c r="A8" s="80"/>
      <c r="B8" s="97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80"/>
    </row>
    <row r="9" spans="1:12" ht="15" customHeight="1">
      <c r="A9" s="80"/>
      <c r="B9" s="97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80"/>
    </row>
    <row r="10" spans="1:12" ht="12.75" customHeight="1">
      <c r="A10" s="80"/>
      <c r="B10" s="98"/>
      <c r="C10" s="20" t="s">
        <v>17</v>
      </c>
      <c r="D10" s="20" t="s">
        <v>18</v>
      </c>
      <c r="E10" s="20" t="s">
        <v>19</v>
      </c>
      <c r="F10" s="20" t="s">
        <v>20</v>
      </c>
      <c r="G10" s="20" t="s">
        <v>21</v>
      </c>
      <c r="H10" s="20">
        <v>6</v>
      </c>
      <c r="I10" s="20">
        <v>7</v>
      </c>
      <c r="J10" s="20">
        <v>8</v>
      </c>
      <c r="K10" s="20">
        <v>9</v>
      </c>
      <c r="L10" s="80"/>
    </row>
    <row r="11" spans="1:12" ht="18.75" customHeight="1">
      <c r="A11" s="3"/>
      <c r="B11" s="5" t="s">
        <v>37</v>
      </c>
      <c r="C11" s="6">
        <v>26661</v>
      </c>
      <c r="D11" s="6"/>
      <c r="E11" s="6"/>
      <c r="F11" s="6">
        <v>116</v>
      </c>
      <c r="G11" s="6"/>
      <c r="H11" s="6"/>
      <c r="I11" s="6">
        <v>176</v>
      </c>
      <c r="J11" s="7">
        <v>26953</v>
      </c>
      <c r="K11" s="8">
        <v>10357</v>
      </c>
      <c r="L11" s="3"/>
    </row>
    <row r="12" spans="1:12" ht="15" customHeight="1">
      <c r="A12" s="3"/>
      <c r="B12" s="5" t="s">
        <v>38</v>
      </c>
      <c r="C12" s="6">
        <v>3246</v>
      </c>
      <c r="D12" s="6"/>
      <c r="E12" s="6"/>
      <c r="F12" s="6">
        <v>6</v>
      </c>
      <c r="G12" s="6"/>
      <c r="H12" s="6"/>
      <c r="I12" s="6">
        <v>15</v>
      </c>
      <c r="J12" s="7">
        <v>3267</v>
      </c>
      <c r="K12" s="8">
        <v>3388</v>
      </c>
      <c r="L12" s="3"/>
    </row>
    <row r="13" spans="1:12" ht="15" customHeight="1">
      <c r="A13" s="3"/>
      <c r="B13" s="5" t="s">
        <v>22</v>
      </c>
      <c r="C13" s="6">
        <v>162</v>
      </c>
      <c r="D13" s="6"/>
      <c r="E13" s="6"/>
      <c r="F13" s="6"/>
      <c r="G13" s="6"/>
      <c r="H13" s="6"/>
      <c r="I13" s="6">
        <v>24</v>
      </c>
      <c r="J13" s="7">
        <v>186</v>
      </c>
      <c r="K13" s="8">
        <v>2402</v>
      </c>
      <c r="L13" s="3"/>
    </row>
    <row r="14" spans="1:12" ht="15" customHeight="1">
      <c r="A14" s="3"/>
      <c r="B14" s="5" t="s">
        <v>23</v>
      </c>
      <c r="C14" s="6"/>
      <c r="D14" s="6"/>
      <c r="E14" s="6">
        <v>7693</v>
      </c>
      <c r="F14" s="6"/>
      <c r="G14" s="6"/>
      <c r="H14" s="6"/>
      <c r="I14" s="6">
        <v>13639</v>
      </c>
      <c r="J14" s="7">
        <v>21332</v>
      </c>
      <c r="K14" s="8">
        <v>22394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2</v>
      </c>
      <c r="H15" s="6"/>
      <c r="I15" s="6">
        <v>6</v>
      </c>
      <c r="J15" s="7">
        <v>8</v>
      </c>
      <c r="K15" s="8">
        <v>18</v>
      </c>
      <c r="L15" s="3"/>
    </row>
    <row r="16" spans="1:12" ht="15" customHeight="1">
      <c r="A16" s="3"/>
      <c r="B16" s="5" t="s">
        <v>36</v>
      </c>
      <c r="C16" s="6">
        <v>2275</v>
      </c>
      <c r="D16" s="6"/>
      <c r="E16" s="6"/>
      <c r="F16" s="6">
        <v>281</v>
      </c>
      <c r="G16" s="6"/>
      <c r="H16" s="6"/>
      <c r="I16" s="6">
        <v>1507</v>
      </c>
      <c r="J16" s="7">
        <v>4063</v>
      </c>
      <c r="K16" s="8">
        <v>18829</v>
      </c>
      <c r="L16" s="3"/>
    </row>
    <row r="17" spans="1:12" ht="15" customHeight="1">
      <c r="A17" s="3"/>
      <c r="B17" s="5" t="s">
        <v>51</v>
      </c>
      <c r="C17" s="6">
        <v>23633</v>
      </c>
      <c r="D17" s="6"/>
      <c r="E17" s="6"/>
      <c r="F17" s="6">
        <v>584</v>
      </c>
      <c r="G17" s="6">
        <v>305</v>
      </c>
      <c r="H17" s="6"/>
      <c r="I17" s="6">
        <v>5503</v>
      </c>
      <c r="J17" s="7">
        <v>30025</v>
      </c>
      <c r="K17" s="8">
        <v>13567</v>
      </c>
      <c r="L17" s="3"/>
    </row>
    <row r="18" spans="1:12" ht="15" customHeight="1">
      <c r="A18" s="3"/>
      <c r="B18" s="5" t="s">
        <v>31</v>
      </c>
      <c r="C18" s="6">
        <v>1840</v>
      </c>
      <c r="D18" s="6"/>
      <c r="E18" s="6"/>
      <c r="F18" s="6"/>
      <c r="G18" s="6"/>
      <c r="H18" s="6"/>
      <c r="I18" s="6">
        <v>461</v>
      </c>
      <c r="J18" s="7">
        <v>2301</v>
      </c>
      <c r="K18" s="8">
        <v>277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7996</v>
      </c>
      <c r="I19" s="6"/>
      <c r="J19" s="7">
        <v>7996</v>
      </c>
      <c r="K19" s="8">
        <v>1117</v>
      </c>
      <c r="L19" s="3"/>
    </row>
    <row r="20" spans="1:12" ht="15" customHeight="1">
      <c r="A20" s="3"/>
      <c r="B20" s="5" t="s">
        <v>25</v>
      </c>
      <c r="C20" s="6">
        <v>33</v>
      </c>
      <c r="D20" s="6"/>
      <c r="E20" s="6"/>
      <c r="F20" s="6">
        <v>161</v>
      </c>
      <c r="G20" s="6"/>
      <c r="H20" s="6">
        <v>88</v>
      </c>
      <c r="I20" s="6">
        <v>2420</v>
      </c>
      <c r="J20" s="7">
        <v>2702</v>
      </c>
      <c r="K20" s="8">
        <v>1949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13475</v>
      </c>
      <c r="I21" s="6">
        <v>3780</v>
      </c>
      <c r="J21" s="7">
        <v>17255</v>
      </c>
      <c r="K21" s="8">
        <v>3836</v>
      </c>
      <c r="L21" s="3"/>
    </row>
    <row r="22" spans="1:12" ht="15" customHeight="1">
      <c r="A22" s="3"/>
      <c r="B22" s="5" t="s">
        <v>27</v>
      </c>
      <c r="C22" s="6">
        <v>149</v>
      </c>
      <c r="D22" s="6">
        <v>2</v>
      </c>
      <c r="E22" s="6"/>
      <c r="F22" s="6"/>
      <c r="G22" s="6"/>
      <c r="H22" s="6">
        <v>61</v>
      </c>
      <c r="I22" s="6">
        <v>269</v>
      </c>
      <c r="J22" s="7">
        <v>481</v>
      </c>
      <c r="K22" s="8">
        <v>1854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4159</v>
      </c>
      <c r="J23" s="7">
        <v>4159</v>
      </c>
      <c r="K23" s="8">
        <v>6878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26</v>
      </c>
      <c r="G24" s="6">
        <v>3</v>
      </c>
      <c r="H24" s="6"/>
      <c r="I24" s="6">
        <v>3714</v>
      </c>
      <c r="J24" s="7">
        <v>3743</v>
      </c>
      <c r="K24" s="8">
        <v>2562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57999</v>
      </c>
      <c r="D26" s="37">
        <f aca="true" t="shared" si="0" ref="D26:K26">SUM(D11:D24)</f>
        <v>2</v>
      </c>
      <c r="E26" s="37">
        <f t="shared" si="0"/>
        <v>7693</v>
      </c>
      <c r="F26" s="37">
        <f t="shared" si="0"/>
        <v>1174</v>
      </c>
      <c r="G26" s="37">
        <f t="shared" si="0"/>
        <v>310</v>
      </c>
      <c r="H26" s="37">
        <f t="shared" si="0"/>
        <v>21620</v>
      </c>
      <c r="I26" s="37">
        <f t="shared" si="0"/>
        <v>35673</v>
      </c>
      <c r="J26" s="37">
        <f t="shared" si="0"/>
        <v>124471</v>
      </c>
      <c r="K26" s="37">
        <f t="shared" si="0"/>
        <v>89428</v>
      </c>
      <c r="L26" s="3"/>
    </row>
    <row r="27" spans="1:12" ht="33.75" customHeight="1">
      <c r="A27" s="3"/>
      <c r="B27" s="8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3"/>
    </row>
    <row r="29" spans="1:12" ht="30" customHeight="1" thickBot="1">
      <c r="A29" s="3"/>
      <c r="B29" s="95" t="s">
        <v>83</v>
      </c>
      <c r="C29" s="95"/>
      <c r="D29" s="95"/>
      <c r="E29" s="95"/>
      <c r="F29" s="95"/>
      <c r="G29" s="95"/>
      <c r="H29" s="95"/>
      <c r="I29" s="95"/>
      <c r="J29" s="95"/>
      <c r="K29" s="95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5" t="s">
        <v>49</v>
      </c>
      <c r="L30" s="3"/>
    </row>
    <row r="31" spans="1:12" ht="24" customHeight="1">
      <c r="A31" s="3"/>
      <c r="B31" s="96" t="s">
        <v>10</v>
      </c>
      <c r="C31" s="99" t="s">
        <v>8</v>
      </c>
      <c r="D31" s="100"/>
      <c r="E31" s="100"/>
      <c r="F31" s="100"/>
      <c r="G31" s="100"/>
      <c r="H31" s="100"/>
      <c r="I31" s="100"/>
      <c r="J31" s="101"/>
      <c r="K31" s="26"/>
      <c r="L31" s="3"/>
    </row>
    <row r="32" spans="1:12" ht="15" customHeight="1">
      <c r="A32" s="3"/>
      <c r="B32" s="97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7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7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7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7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8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102218</v>
      </c>
      <c r="D38" s="6"/>
      <c r="E38" s="6"/>
      <c r="F38" s="6">
        <v>462</v>
      </c>
      <c r="G38" s="6"/>
      <c r="H38" s="6"/>
      <c r="I38" s="6">
        <v>768</v>
      </c>
      <c r="J38" s="7">
        <v>103448</v>
      </c>
      <c r="K38" s="8">
        <v>10357</v>
      </c>
      <c r="L38" s="3"/>
    </row>
    <row r="39" spans="1:12" ht="15" customHeight="1">
      <c r="A39" s="3"/>
      <c r="B39" s="5" t="s">
        <v>38</v>
      </c>
      <c r="C39" s="6">
        <v>12237</v>
      </c>
      <c r="D39" s="6"/>
      <c r="E39" s="6"/>
      <c r="F39" s="6">
        <v>36</v>
      </c>
      <c r="G39" s="6"/>
      <c r="H39" s="6"/>
      <c r="I39" s="6">
        <v>55</v>
      </c>
      <c r="J39" s="7">
        <v>12328</v>
      </c>
      <c r="K39" s="8">
        <v>3388</v>
      </c>
      <c r="L39" s="3"/>
    </row>
    <row r="40" spans="1:12" ht="15" customHeight="1">
      <c r="A40" s="3"/>
      <c r="B40" s="5" t="s">
        <v>22</v>
      </c>
      <c r="C40" s="6">
        <v>7236</v>
      </c>
      <c r="D40" s="6"/>
      <c r="E40" s="6"/>
      <c r="F40" s="6">
        <v>7</v>
      </c>
      <c r="G40" s="6">
        <v>18</v>
      </c>
      <c r="H40" s="6"/>
      <c r="I40" s="6">
        <v>1668</v>
      </c>
      <c r="J40" s="7">
        <v>8929</v>
      </c>
      <c r="K40" s="8">
        <v>2402</v>
      </c>
      <c r="L40" s="3"/>
    </row>
    <row r="41" spans="1:12" ht="15" customHeight="1">
      <c r="A41" s="3"/>
      <c r="B41" s="5" t="s">
        <v>23</v>
      </c>
      <c r="C41" s="6"/>
      <c r="D41" s="6"/>
      <c r="E41" s="6">
        <v>24123</v>
      </c>
      <c r="F41" s="6"/>
      <c r="G41" s="6">
        <v>63</v>
      </c>
      <c r="H41" s="6"/>
      <c r="I41" s="6">
        <v>41000</v>
      </c>
      <c r="J41" s="7">
        <v>65186</v>
      </c>
      <c r="K41" s="8">
        <v>22394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7</v>
      </c>
      <c r="H42" s="6"/>
      <c r="I42" s="6">
        <v>25</v>
      </c>
      <c r="J42" s="7">
        <v>32</v>
      </c>
      <c r="K42" s="8">
        <v>18</v>
      </c>
      <c r="L42" s="3"/>
    </row>
    <row r="43" spans="1:12" ht="15" customHeight="1">
      <c r="A43" s="3"/>
      <c r="B43" s="5" t="s">
        <v>79</v>
      </c>
      <c r="C43" s="6">
        <v>36180</v>
      </c>
      <c r="D43" s="6">
        <v>2382</v>
      </c>
      <c r="E43" s="6"/>
      <c r="F43" s="6">
        <v>2679</v>
      </c>
      <c r="G43" s="6"/>
      <c r="H43" s="6"/>
      <c r="I43" s="6">
        <v>16485</v>
      </c>
      <c r="J43" s="7">
        <v>57726</v>
      </c>
      <c r="K43" s="8">
        <v>18829</v>
      </c>
      <c r="L43" s="3"/>
    </row>
    <row r="44" spans="1:12" ht="15" customHeight="1">
      <c r="A44" s="3"/>
      <c r="B44" s="5" t="s">
        <v>51</v>
      </c>
      <c r="C44" s="6">
        <v>89967</v>
      </c>
      <c r="D44" s="6">
        <v>5</v>
      </c>
      <c r="E44" s="6"/>
      <c r="F44" s="6">
        <v>2322</v>
      </c>
      <c r="G44" s="6">
        <v>1660</v>
      </c>
      <c r="H44" s="6"/>
      <c r="I44" s="6">
        <v>22160</v>
      </c>
      <c r="J44" s="7">
        <v>116114</v>
      </c>
      <c r="K44" s="8">
        <v>13567</v>
      </c>
      <c r="L44" s="3"/>
    </row>
    <row r="45" spans="1:12" ht="15" customHeight="1">
      <c r="A45" s="3"/>
      <c r="B45" s="5" t="s">
        <v>31</v>
      </c>
      <c r="C45" s="6">
        <v>7537</v>
      </c>
      <c r="D45" s="6"/>
      <c r="E45" s="6"/>
      <c r="F45" s="6"/>
      <c r="G45" s="6"/>
      <c r="H45" s="6"/>
      <c r="I45" s="6">
        <v>2323</v>
      </c>
      <c r="J45" s="7">
        <v>9860</v>
      </c>
      <c r="K45" s="8">
        <v>277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28116</v>
      </c>
      <c r="I46" s="6"/>
      <c r="J46" s="7">
        <v>28116</v>
      </c>
      <c r="K46" s="8">
        <v>1117</v>
      </c>
      <c r="L46" s="3"/>
    </row>
    <row r="47" spans="1:12" ht="15" customHeight="1">
      <c r="A47" s="3"/>
      <c r="B47" s="5" t="s">
        <v>25</v>
      </c>
      <c r="C47" s="6">
        <v>138</v>
      </c>
      <c r="D47" s="6"/>
      <c r="E47" s="6"/>
      <c r="F47" s="6">
        <v>893</v>
      </c>
      <c r="G47" s="6"/>
      <c r="H47" s="6">
        <v>537</v>
      </c>
      <c r="I47" s="6">
        <v>11036</v>
      </c>
      <c r="J47" s="7">
        <v>12604</v>
      </c>
      <c r="K47" s="8">
        <v>1949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55335</v>
      </c>
      <c r="I48" s="6">
        <v>12683</v>
      </c>
      <c r="J48" s="7">
        <v>68018</v>
      </c>
      <c r="K48" s="8">
        <v>3836</v>
      </c>
      <c r="L48" s="3"/>
    </row>
    <row r="49" spans="1:12" ht="15" customHeight="1">
      <c r="A49" s="3"/>
      <c r="B49" s="5" t="s">
        <v>27</v>
      </c>
      <c r="C49" s="6">
        <v>652</v>
      </c>
      <c r="D49" s="6">
        <v>5</v>
      </c>
      <c r="E49" s="6"/>
      <c r="F49" s="6"/>
      <c r="G49" s="6"/>
      <c r="H49" s="6">
        <v>147</v>
      </c>
      <c r="I49" s="6">
        <v>1255</v>
      </c>
      <c r="J49" s="7">
        <v>2059</v>
      </c>
      <c r="K49" s="8">
        <v>1854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18616</v>
      </c>
      <c r="J50" s="7">
        <v>18616</v>
      </c>
      <c r="K50" s="8">
        <v>6878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103</v>
      </c>
      <c r="G51" s="6">
        <v>587</v>
      </c>
      <c r="H51" s="6"/>
      <c r="I51" s="6">
        <v>22256</v>
      </c>
      <c r="J51" s="7">
        <v>22946</v>
      </c>
      <c r="K51" s="8">
        <v>2562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256165</v>
      </c>
      <c r="D53" s="37">
        <f aca="true" t="shared" si="1" ref="D53:K53">SUM(D38:D51)</f>
        <v>2392</v>
      </c>
      <c r="E53" s="37">
        <f t="shared" si="1"/>
        <v>24123</v>
      </c>
      <c r="F53" s="37">
        <f t="shared" si="1"/>
        <v>6502</v>
      </c>
      <c r="G53" s="37">
        <f t="shared" si="1"/>
        <v>2335</v>
      </c>
      <c r="H53" s="37">
        <f t="shared" si="1"/>
        <v>84135</v>
      </c>
      <c r="I53" s="37">
        <f t="shared" si="1"/>
        <v>150330</v>
      </c>
      <c r="J53" s="37">
        <f t="shared" si="1"/>
        <v>525982</v>
      </c>
      <c r="K53" s="37">
        <f t="shared" si="1"/>
        <v>89428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2" t="s">
        <v>86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31496062992125984" right="0.2362204724409449" top="0.5905511811023623" bottom="0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3"/>
    </row>
    <row r="2" spans="1:12" ht="30" customHeight="1" thickBot="1">
      <c r="A2" s="3"/>
      <c r="B2" s="95" t="s">
        <v>78</v>
      </c>
      <c r="C2" s="95"/>
      <c r="D2" s="95"/>
      <c r="E2" s="95"/>
      <c r="F2" s="95"/>
      <c r="G2" s="95"/>
      <c r="H2" s="95"/>
      <c r="I2" s="95"/>
      <c r="J2" s="95"/>
      <c r="K2" s="95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6" t="s">
        <v>10</v>
      </c>
      <c r="C4" s="99" t="s">
        <v>8</v>
      </c>
      <c r="D4" s="100"/>
      <c r="E4" s="100"/>
      <c r="F4" s="100"/>
      <c r="G4" s="100"/>
      <c r="H4" s="100"/>
      <c r="I4" s="100"/>
      <c r="J4" s="101"/>
      <c r="K4" s="26"/>
      <c r="L4" s="3"/>
    </row>
    <row r="5" spans="1:12" ht="15" customHeight="1">
      <c r="A5" s="3"/>
      <c r="B5" s="97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7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7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7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7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8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25797</v>
      </c>
      <c r="D11" s="6"/>
      <c r="E11" s="6"/>
      <c r="F11" s="6">
        <v>99</v>
      </c>
      <c r="G11" s="6"/>
      <c r="H11" s="6"/>
      <c r="I11" s="6">
        <v>159</v>
      </c>
      <c r="J11" s="7">
        <v>26055</v>
      </c>
      <c r="K11" s="8">
        <v>13178</v>
      </c>
      <c r="L11" s="3"/>
    </row>
    <row r="12" spans="1:12" ht="15" customHeight="1">
      <c r="A12" s="3"/>
      <c r="B12" s="5" t="s">
        <v>38</v>
      </c>
      <c r="C12" s="6">
        <v>3135</v>
      </c>
      <c r="D12" s="6"/>
      <c r="E12" s="6"/>
      <c r="F12" s="6">
        <v>17</v>
      </c>
      <c r="G12" s="6"/>
      <c r="H12" s="6"/>
      <c r="I12" s="6">
        <v>11</v>
      </c>
      <c r="J12" s="7">
        <v>3163</v>
      </c>
      <c r="K12" s="8">
        <v>3879</v>
      </c>
      <c r="L12" s="3"/>
    </row>
    <row r="13" spans="1:12" ht="15" customHeight="1">
      <c r="A13" s="3"/>
      <c r="B13" s="5" t="s">
        <v>22</v>
      </c>
      <c r="C13" s="6">
        <v>627</v>
      </c>
      <c r="D13" s="6"/>
      <c r="E13" s="6"/>
      <c r="F13" s="6"/>
      <c r="G13" s="6"/>
      <c r="H13" s="6"/>
      <c r="I13" s="6">
        <v>140</v>
      </c>
      <c r="J13" s="7">
        <v>767</v>
      </c>
      <c r="K13" s="8">
        <v>2588</v>
      </c>
      <c r="L13" s="3"/>
    </row>
    <row r="14" spans="1:12" ht="15" customHeight="1">
      <c r="A14" s="3"/>
      <c r="B14" s="5" t="s">
        <v>23</v>
      </c>
      <c r="C14" s="6"/>
      <c r="D14" s="6"/>
      <c r="E14" s="6">
        <v>5704</v>
      </c>
      <c r="F14" s="6"/>
      <c r="G14" s="6">
        <v>27</v>
      </c>
      <c r="H14" s="6"/>
      <c r="I14" s="6">
        <v>10876</v>
      </c>
      <c r="J14" s="7">
        <v>16607</v>
      </c>
      <c r="K14" s="8">
        <v>18431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3</v>
      </c>
      <c r="H15" s="6"/>
      <c r="I15" s="6">
        <v>9</v>
      </c>
      <c r="J15" s="7">
        <v>12</v>
      </c>
      <c r="K15" s="8">
        <v>19</v>
      </c>
      <c r="L15" s="3"/>
    </row>
    <row r="16" spans="1:12" ht="15" customHeight="1">
      <c r="A16" s="3"/>
      <c r="B16" s="5" t="s">
        <v>36</v>
      </c>
      <c r="C16" s="6">
        <v>4752</v>
      </c>
      <c r="D16" s="6">
        <v>943</v>
      </c>
      <c r="E16" s="6"/>
      <c r="F16" s="6">
        <v>480</v>
      </c>
      <c r="G16" s="6"/>
      <c r="H16" s="6"/>
      <c r="I16" s="6">
        <v>3158</v>
      </c>
      <c r="J16" s="7">
        <v>9333</v>
      </c>
      <c r="K16" s="8">
        <v>15400</v>
      </c>
      <c r="L16" s="3"/>
    </row>
    <row r="17" spans="1:12" ht="15" customHeight="1">
      <c r="A17" s="3"/>
      <c r="B17" s="5" t="s">
        <v>51</v>
      </c>
      <c r="C17" s="6">
        <v>22093</v>
      </c>
      <c r="D17" s="6"/>
      <c r="E17" s="6"/>
      <c r="F17" s="6">
        <v>586</v>
      </c>
      <c r="G17" s="6">
        <v>380</v>
      </c>
      <c r="H17" s="6"/>
      <c r="I17" s="6">
        <v>5456</v>
      </c>
      <c r="J17" s="7">
        <v>28515</v>
      </c>
      <c r="K17" s="8">
        <v>17921</v>
      </c>
      <c r="L17" s="3"/>
    </row>
    <row r="18" spans="1:12" ht="15" customHeight="1">
      <c r="A18" s="3"/>
      <c r="B18" s="5" t="s">
        <v>31</v>
      </c>
      <c r="C18" s="6">
        <v>1823</v>
      </c>
      <c r="D18" s="6"/>
      <c r="E18" s="6"/>
      <c r="F18" s="6"/>
      <c r="G18" s="6"/>
      <c r="H18" s="6"/>
      <c r="I18" s="6">
        <v>499</v>
      </c>
      <c r="J18" s="7">
        <v>2322</v>
      </c>
      <c r="K18" s="8">
        <v>1069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5845</v>
      </c>
      <c r="I19" s="6"/>
      <c r="J19" s="7">
        <v>5845</v>
      </c>
      <c r="K19" s="8">
        <v>1112</v>
      </c>
      <c r="L19" s="3"/>
    </row>
    <row r="20" spans="1:12" ht="15" customHeight="1">
      <c r="A20" s="3"/>
      <c r="B20" s="5" t="s">
        <v>25</v>
      </c>
      <c r="C20" s="6">
        <v>44</v>
      </c>
      <c r="D20" s="6"/>
      <c r="E20" s="6"/>
      <c r="F20" s="6">
        <v>156</v>
      </c>
      <c r="G20" s="6"/>
      <c r="H20" s="6">
        <v>69</v>
      </c>
      <c r="I20" s="6">
        <v>2596</v>
      </c>
      <c r="J20" s="7">
        <v>2865</v>
      </c>
      <c r="K20" s="8">
        <v>1960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12138</v>
      </c>
      <c r="I21" s="6">
        <v>2357</v>
      </c>
      <c r="J21" s="7">
        <v>14495</v>
      </c>
      <c r="K21" s="8">
        <v>4188</v>
      </c>
      <c r="L21" s="3"/>
    </row>
    <row r="22" spans="1:12" ht="15" customHeight="1">
      <c r="A22" s="3"/>
      <c r="B22" s="5" t="s">
        <v>27</v>
      </c>
      <c r="C22" s="6">
        <v>166</v>
      </c>
      <c r="D22" s="6">
        <v>3</v>
      </c>
      <c r="E22" s="6"/>
      <c r="F22" s="6"/>
      <c r="G22" s="6"/>
      <c r="H22" s="6">
        <v>45</v>
      </c>
      <c r="I22" s="6">
        <v>361</v>
      </c>
      <c r="J22" s="7">
        <v>575</v>
      </c>
      <c r="K22" s="8">
        <v>1786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4709</v>
      </c>
      <c r="J23" s="7">
        <v>4709</v>
      </c>
      <c r="K23" s="8">
        <v>8454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23</v>
      </c>
      <c r="G24" s="6">
        <v>116</v>
      </c>
      <c r="H24" s="6"/>
      <c r="I24" s="6">
        <v>4039</v>
      </c>
      <c r="J24" s="7">
        <v>4178</v>
      </c>
      <c r="K24" s="8">
        <v>3443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58437</v>
      </c>
      <c r="D26" s="37">
        <f aca="true" t="shared" si="0" ref="D26:K26">SUM(D11:D24)</f>
        <v>946</v>
      </c>
      <c r="E26" s="37">
        <f t="shared" si="0"/>
        <v>5704</v>
      </c>
      <c r="F26" s="37">
        <f t="shared" si="0"/>
        <v>1361</v>
      </c>
      <c r="G26" s="37">
        <f t="shared" si="0"/>
        <v>526</v>
      </c>
      <c r="H26" s="37">
        <f t="shared" si="0"/>
        <v>18097</v>
      </c>
      <c r="I26" s="37">
        <f t="shared" si="0"/>
        <v>34370</v>
      </c>
      <c r="J26" s="37">
        <f t="shared" si="0"/>
        <v>119441</v>
      </c>
      <c r="K26" s="37">
        <f t="shared" si="0"/>
        <v>93428</v>
      </c>
      <c r="L26" s="3"/>
    </row>
    <row r="27" spans="1:12" ht="33.75" customHeight="1">
      <c r="A27" s="3"/>
      <c r="B27" s="8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3"/>
    </row>
    <row r="29" spans="1:12" ht="30" customHeight="1" thickBot="1">
      <c r="A29" s="3"/>
      <c r="B29" s="95" t="s">
        <v>80</v>
      </c>
      <c r="C29" s="95"/>
      <c r="D29" s="95"/>
      <c r="E29" s="95"/>
      <c r="F29" s="95"/>
      <c r="G29" s="95"/>
      <c r="H29" s="95"/>
      <c r="I29" s="95"/>
      <c r="J29" s="95"/>
      <c r="K29" s="95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5" t="s">
        <v>49</v>
      </c>
      <c r="L30" s="3"/>
    </row>
    <row r="31" spans="1:12" ht="24" customHeight="1">
      <c r="A31" s="3"/>
      <c r="B31" s="96" t="s">
        <v>10</v>
      </c>
      <c r="C31" s="99" t="s">
        <v>8</v>
      </c>
      <c r="D31" s="100"/>
      <c r="E31" s="100"/>
      <c r="F31" s="100"/>
      <c r="G31" s="100"/>
      <c r="H31" s="100"/>
      <c r="I31" s="100"/>
      <c r="J31" s="101"/>
      <c r="K31" s="26"/>
      <c r="L31" s="3"/>
    </row>
    <row r="32" spans="1:12" ht="15" customHeight="1">
      <c r="A32" s="3"/>
      <c r="B32" s="97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7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7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7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7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8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75557</v>
      </c>
      <c r="D38" s="6"/>
      <c r="E38" s="6"/>
      <c r="F38" s="6">
        <v>346</v>
      </c>
      <c r="G38" s="6"/>
      <c r="H38" s="6"/>
      <c r="I38" s="6">
        <v>592</v>
      </c>
      <c r="J38" s="7">
        <v>76495</v>
      </c>
      <c r="K38" s="8">
        <v>13178</v>
      </c>
      <c r="L38" s="3"/>
    </row>
    <row r="39" spans="1:12" ht="15" customHeight="1">
      <c r="A39" s="3"/>
      <c r="B39" s="5" t="s">
        <v>38</v>
      </c>
      <c r="C39" s="6">
        <v>8991</v>
      </c>
      <c r="D39" s="6"/>
      <c r="E39" s="6"/>
      <c r="F39" s="6">
        <v>30</v>
      </c>
      <c r="G39" s="6"/>
      <c r="H39" s="6"/>
      <c r="I39" s="6">
        <v>40</v>
      </c>
      <c r="J39" s="7">
        <v>9061</v>
      </c>
      <c r="K39" s="8">
        <v>3879</v>
      </c>
      <c r="L39" s="3"/>
    </row>
    <row r="40" spans="1:12" ht="15" customHeight="1">
      <c r="A40" s="3"/>
      <c r="B40" s="5" t="s">
        <v>22</v>
      </c>
      <c r="C40" s="6">
        <v>7074</v>
      </c>
      <c r="D40" s="6"/>
      <c r="E40" s="6"/>
      <c r="F40" s="6">
        <v>7</v>
      </c>
      <c r="G40" s="6">
        <v>18</v>
      </c>
      <c r="H40" s="6"/>
      <c r="I40" s="6">
        <v>1644</v>
      </c>
      <c r="J40" s="7">
        <v>8743</v>
      </c>
      <c r="K40" s="8">
        <v>2588</v>
      </c>
      <c r="L40" s="3"/>
    </row>
    <row r="41" spans="1:12" ht="15" customHeight="1">
      <c r="A41" s="3"/>
      <c r="B41" s="5" t="s">
        <v>23</v>
      </c>
      <c r="C41" s="6"/>
      <c r="D41" s="6"/>
      <c r="E41" s="6">
        <v>16430</v>
      </c>
      <c r="F41" s="6"/>
      <c r="G41" s="6">
        <v>63</v>
      </c>
      <c r="H41" s="6"/>
      <c r="I41" s="6">
        <v>27361</v>
      </c>
      <c r="J41" s="7">
        <v>43854</v>
      </c>
      <c r="K41" s="8">
        <v>18431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19</v>
      </c>
      <c r="J42" s="7">
        <v>24</v>
      </c>
      <c r="K42" s="8">
        <v>19</v>
      </c>
      <c r="L42" s="3"/>
    </row>
    <row r="43" spans="1:12" ht="15" customHeight="1">
      <c r="A43" s="3"/>
      <c r="B43" s="5" t="s">
        <v>79</v>
      </c>
      <c r="C43" s="6">
        <v>33905</v>
      </c>
      <c r="D43" s="6">
        <v>2382</v>
      </c>
      <c r="E43" s="6"/>
      <c r="F43" s="6">
        <v>2398</v>
      </c>
      <c r="G43" s="6"/>
      <c r="H43" s="6"/>
      <c r="I43" s="6">
        <v>14978</v>
      </c>
      <c r="J43" s="7">
        <v>53663</v>
      </c>
      <c r="K43" s="8">
        <v>15400</v>
      </c>
      <c r="L43" s="3"/>
    </row>
    <row r="44" spans="1:12" ht="15" customHeight="1">
      <c r="A44" s="3"/>
      <c r="B44" s="5" t="s">
        <v>51</v>
      </c>
      <c r="C44" s="6">
        <v>66334</v>
      </c>
      <c r="D44" s="6">
        <v>5</v>
      </c>
      <c r="E44" s="6"/>
      <c r="F44" s="6">
        <v>1738</v>
      </c>
      <c r="G44" s="6">
        <v>1355</v>
      </c>
      <c r="H44" s="6"/>
      <c r="I44" s="6">
        <v>16657</v>
      </c>
      <c r="J44" s="7">
        <v>86089</v>
      </c>
      <c r="K44" s="8">
        <v>17921</v>
      </c>
      <c r="L44" s="3"/>
    </row>
    <row r="45" spans="1:12" ht="15" customHeight="1">
      <c r="A45" s="3"/>
      <c r="B45" s="5" t="s">
        <v>31</v>
      </c>
      <c r="C45" s="6">
        <v>5697</v>
      </c>
      <c r="D45" s="6"/>
      <c r="E45" s="6"/>
      <c r="F45" s="6"/>
      <c r="G45" s="6"/>
      <c r="H45" s="6"/>
      <c r="I45" s="6">
        <v>1862</v>
      </c>
      <c r="J45" s="7">
        <v>7559</v>
      </c>
      <c r="K45" s="8">
        <v>1069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20120</v>
      </c>
      <c r="I46" s="6"/>
      <c r="J46" s="7">
        <v>20120</v>
      </c>
      <c r="K46" s="8">
        <v>1112</v>
      </c>
      <c r="L46" s="3"/>
    </row>
    <row r="47" spans="1:12" ht="15" customHeight="1">
      <c r="A47" s="3"/>
      <c r="B47" s="5" t="s">
        <v>25</v>
      </c>
      <c r="C47" s="6">
        <v>105</v>
      </c>
      <c r="D47" s="6"/>
      <c r="E47" s="6"/>
      <c r="F47" s="6">
        <v>732</v>
      </c>
      <c r="G47" s="6"/>
      <c r="H47" s="6">
        <v>449</v>
      </c>
      <c r="I47" s="6">
        <v>8616</v>
      </c>
      <c r="J47" s="7">
        <v>9902</v>
      </c>
      <c r="K47" s="8">
        <v>1960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41860</v>
      </c>
      <c r="I48" s="6">
        <v>8903</v>
      </c>
      <c r="J48" s="7">
        <v>50763</v>
      </c>
      <c r="K48" s="8">
        <v>4188</v>
      </c>
      <c r="L48" s="3"/>
    </row>
    <row r="49" spans="1:12" ht="15" customHeight="1">
      <c r="A49" s="3"/>
      <c r="B49" s="5" t="s">
        <v>27</v>
      </c>
      <c r="C49" s="6">
        <v>503</v>
      </c>
      <c r="D49" s="6">
        <v>3</v>
      </c>
      <c r="E49" s="6"/>
      <c r="F49" s="6"/>
      <c r="G49" s="6"/>
      <c r="H49" s="6">
        <v>86</v>
      </c>
      <c r="I49" s="6">
        <v>986</v>
      </c>
      <c r="J49" s="7">
        <v>1578</v>
      </c>
      <c r="K49" s="8">
        <v>1786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14457</v>
      </c>
      <c r="J50" s="7">
        <v>14457</v>
      </c>
      <c r="K50" s="8">
        <v>8454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77</v>
      </c>
      <c r="G51" s="6">
        <v>584</v>
      </c>
      <c r="H51" s="6"/>
      <c r="I51" s="6">
        <v>18542</v>
      </c>
      <c r="J51" s="7">
        <v>19203</v>
      </c>
      <c r="K51" s="8">
        <v>3443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198166</v>
      </c>
      <c r="D53" s="37">
        <f aca="true" t="shared" si="1" ref="D53:K53">SUM(D38:D51)</f>
        <v>2390</v>
      </c>
      <c r="E53" s="37">
        <f t="shared" si="1"/>
        <v>16430</v>
      </c>
      <c r="F53" s="37">
        <f t="shared" si="1"/>
        <v>5328</v>
      </c>
      <c r="G53" s="37">
        <f t="shared" si="1"/>
        <v>2025</v>
      </c>
      <c r="H53" s="37">
        <f t="shared" si="1"/>
        <v>62515</v>
      </c>
      <c r="I53" s="37">
        <f t="shared" si="1"/>
        <v>114657</v>
      </c>
      <c r="J53" s="37">
        <f t="shared" si="1"/>
        <v>401511</v>
      </c>
      <c r="K53" s="37">
        <f t="shared" si="1"/>
        <v>93428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2" t="s">
        <v>81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2.28125" style="40" customWidth="1"/>
    <col min="2" max="2" width="19.57421875" style="40" customWidth="1"/>
    <col min="3" max="6" width="15.00390625" style="71" customWidth="1"/>
    <col min="7" max="7" width="19.57421875" style="71" customWidth="1"/>
    <col min="8" max="8" width="2.28125" style="40" customWidth="1"/>
    <col min="9" max="9" width="9.7109375" style="40" bestFit="1" customWidth="1"/>
    <col min="10" max="16384" width="9.140625" style="40" customWidth="1"/>
  </cols>
  <sheetData>
    <row r="1" spans="1:8" ht="90" customHeight="1">
      <c r="A1" s="39"/>
      <c r="B1" s="102" t="s">
        <v>76</v>
      </c>
      <c r="C1" s="102"/>
      <c r="D1" s="102"/>
      <c r="E1" s="102"/>
      <c r="F1" s="102"/>
      <c r="G1" s="102"/>
      <c r="H1" s="72"/>
    </row>
    <row r="2" spans="1:8" ht="9.75" customHeight="1">
      <c r="A2" s="39"/>
      <c r="B2" s="41" t="s">
        <v>53</v>
      </c>
      <c r="C2" s="42"/>
      <c r="D2" s="42"/>
      <c r="E2" s="42"/>
      <c r="F2" s="42"/>
      <c r="G2" s="43"/>
      <c r="H2" s="39"/>
    </row>
    <row r="3" spans="1:8" ht="14.25" customHeight="1">
      <c r="A3" s="39"/>
      <c r="B3" s="43"/>
      <c r="C3" s="43"/>
      <c r="D3" s="42"/>
      <c r="E3" s="42"/>
      <c r="F3" s="42"/>
      <c r="G3" s="35" t="s">
        <v>49</v>
      </c>
      <c r="H3" s="39"/>
    </row>
    <row r="4" spans="1:8" ht="19.5" customHeight="1">
      <c r="A4" s="39"/>
      <c r="B4" s="103" t="s">
        <v>54</v>
      </c>
      <c r="C4" s="38" t="s">
        <v>72</v>
      </c>
      <c r="D4" s="107" t="s">
        <v>77</v>
      </c>
      <c r="E4" s="108"/>
      <c r="F4" s="105"/>
      <c r="G4" s="105" t="s">
        <v>55</v>
      </c>
      <c r="H4" s="39"/>
    </row>
    <row r="5" spans="1:8" ht="19.5" customHeight="1">
      <c r="A5" s="39"/>
      <c r="B5" s="104"/>
      <c r="C5" s="73" t="s">
        <v>73</v>
      </c>
      <c r="D5" s="73" t="s">
        <v>73</v>
      </c>
      <c r="E5" s="74" t="s">
        <v>74</v>
      </c>
      <c r="F5" s="75" t="s">
        <v>75</v>
      </c>
      <c r="G5" s="106"/>
      <c r="H5" s="39"/>
    </row>
    <row r="6" spans="1:8" ht="3.75" customHeight="1">
      <c r="A6" s="39"/>
      <c r="B6" s="45"/>
      <c r="C6" s="44"/>
      <c r="D6" s="46"/>
      <c r="E6" s="46"/>
      <c r="F6" s="46"/>
      <c r="G6" s="47"/>
      <c r="H6" s="39"/>
    </row>
    <row r="7" spans="1:8" s="53" customFormat="1" ht="16.5" customHeight="1">
      <c r="A7" s="48"/>
      <c r="B7" s="49" t="s">
        <v>56</v>
      </c>
      <c r="C7" s="50"/>
      <c r="D7" s="51"/>
      <c r="E7" s="51"/>
      <c r="F7" s="51"/>
      <c r="G7" s="52"/>
      <c r="H7" s="48"/>
    </row>
    <row r="8" spans="1:8" s="53" customFormat="1" ht="16.5" customHeight="1">
      <c r="A8" s="48"/>
      <c r="B8" s="83" t="s">
        <v>58</v>
      </c>
      <c r="C8" s="54">
        <v>130108</v>
      </c>
      <c r="D8" s="54">
        <v>0</v>
      </c>
      <c r="E8" s="54">
        <v>6160</v>
      </c>
      <c r="F8" s="54">
        <v>0</v>
      </c>
      <c r="G8" s="76">
        <f>SUM(C8:F8)</f>
        <v>136268</v>
      </c>
      <c r="H8" s="48"/>
    </row>
    <row r="9" spans="1:8" s="53" customFormat="1" ht="16.5" customHeight="1">
      <c r="A9" s="48"/>
      <c r="B9" s="87" t="s">
        <v>59</v>
      </c>
      <c r="C9" s="88">
        <v>128933</v>
      </c>
      <c r="D9" s="90">
        <v>0</v>
      </c>
      <c r="E9" s="90">
        <v>12327</v>
      </c>
      <c r="F9" s="90">
        <v>20283</v>
      </c>
      <c r="G9" s="89">
        <f>SUM(C9:F9)</f>
        <v>161543</v>
      </c>
      <c r="H9" s="48"/>
    </row>
    <row r="10" spans="1:8" s="53" customFormat="1" ht="16.5" customHeight="1">
      <c r="A10" s="48"/>
      <c r="B10" s="87" t="s">
        <v>60</v>
      </c>
      <c r="C10" s="54">
        <v>79292</v>
      </c>
      <c r="D10" s="54">
        <v>0</v>
      </c>
      <c r="E10" s="54">
        <v>18502</v>
      </c>
      <c r="F10" s="54">
        <v>0</v>
      </c>
      <c r="G10" s="89">
        <f>SUM(C10:F10)</f>
        <v>97794</v>
      </c>
      <c r="H10" s="48"/>
    </row>
    <row r="11" spans="1:8" s="53" customFormat="1" ht="16.5" customHeight="1">
      <c r="A11" s="48"/>
      <c r="B11" s="87" t="s">
        <v>61</v>
      </c>
      <c r="C11" s="54">
        <v>109989</v>
      </c>
      <c r="D11" s="54">
        <v>0</v>
      </c>
      <c r="E11" s="54">
        <v>0</v>
      </c>
      <c r="F11" s="54">
        <v>0</v>
      </c>
      <c r="G11" s="89">
        <f>SUM(C11:F11)</f>
        <v>109989</v>
      </c>
      <c r="H11" s="48"/>
    </row>
    <row r="12" spans="1:8" s="53" customFormat="1" ht="22.5" customHeight="1" thickBot="1">
      <c r="A12" s="48"/>
      <c r="B12" s="59" t="s">
        <v>84</v>
      </c>
      <c r="C12" s="91">
        <f>SUM(C8:C11)</f>
        <v>448322</v>
      </c>
      <c r="D12" s="91">
        <f>SUM(D8:D11)</f>
        <v>0</v>
      </c>
      <c r="E12" s="91">
        <f>SUM(E8:E11)</f>
        <v>36989</v>
      </c>
      <c r="F12" s="91">
        <f>SUM(F8:F11)</f>
        <v>20283</v>
      </c>
      <c r="G12" s="91">
        <f>SUM(G8:G11)</f>
        <v>505594</v>
      </c>
      <c r="H12" s="48"/>
    </row>
    <row r="13" spans="1:8" s="53" customFormat="1" ht="3.75" customHeight="1" thickTop="1">
      <c r="A13" s="48"/>
      <c r="B13" s="55"/>
      <c r="C13" s="50"/>
      <c r="D13" s="51"/>
      <c r="E13" s="51"/>
      <c r="F13" s="51"/>
      <c r="G13" s="52"/>
      <c r="H13" s="48"/>
    </row>
    <row r="14" spans="1:8" ht="16.5" customHeight="1">
      <c r="A14" s="39"/>
      <c r="B14" s="49" t="s">
        <v>57</v>
      </c>
      <c r="C14" s="44"/>
      <c r="D14" s="46"/>
      <c r="E14" s="46"/>
      <c r="F14" s="46"/>
      <c r="G14" s="47"/>
      <c r="H14" s="39"/>
    </row>
    <row r="15" spans="1:8" ht="16.5" customHeight="1">
      <c r="A15" s="39"/>
      <c r="B15" s="5" t="s">
        <v>58</v>
      </c>
      <c r="C15" s="54">
        <v>114758</v>
      </c>
      <c r="D15" s="54">
        <v>2477</v>
      </c>
      <c r="E15" s="54">
        <v>0</v>
      </c>
      <c r="F15" s="54">
        <v>0</v>
      </c>
      <c r="G15" s="76">
        <f>SUM(C15:F15)</f>
        <v>117235</v>
      </c>
      <c r="H15" s="39"/>
    </row>
    <row r="16" spans="1:8" ht="16.5" customHeight="1">
      <c r="A16" s="39"/>
      <c r="B16" s="5" t="s">
        <v>59</v>
      </c>
      <c r="C16" s="56">
        <v>87980</v>
      </c>
      <c r="D16" s="56">
        <v>0</v>
      </c>
      <c r="E16" s="56">
        <v>22801</v>
      </c>
      <c r="F16" s="56">
        <v>0</v>
      </c>
      <c r="G16" s="76">
        <f aca="true" t="shared" si="0" ref="G16:G26">SUM(C16:F16)</f>
        <v>110781</v>
      </c>
      <c r="H16" s="39"/>
    </row>
    <row r="17" spans="1:8" ht="16.5" customHeight="1">
      <c r="A17" s="39"/>
      <c r="B17" s="5" t="s">
        <v>60</v>
      </c>
      <c r="C17" s="56">
        <v>83312</v>
      </c>
      <c r="D17" s="56">
        <v>2461</v>
      </c>
      <c r="E17" s="56">
        <v>0</v>
      </c>
      <c r="F17" s="56">
        <v>0</v>
      </c>
      <c r="G17" s="76">
        <f t="shared" si="0"/>
        <v>85773</v>
      </c>
      <c r="H17" s="39"/>
    </row>
    <row r="18" spans="1:8" ht="16.5" customHeight="1">
      <c r="A18" s="39"/>
      <c r="B18" s="5" t="s">
        <v>61</v>
      </c>
      <c r="C18" s="56">
        <v>21949</v>
      </c>
      <c r="D18" s="56">
        <v>0</v>
      </c>
      <c r="E18" s="56">
        <v>22817</v>
      </c>
      <c r="F18" s="56">
        <v>0</v>
      </c>
      <c r="G18" s="76">
        <f t="shared" si="0"/>
        <v>44766</v>
      </c>
      <c r="H18" s="39"/>
    </row>
    <row r="19" spans="1:8" ht="16.5" customHeight="1">
      <c r="A19" s="39"/>
      <c r="B19" s="5" t="s">
        <v>62</v>
      </c>
      <c r="C19" s="56">
        <v>109885</v>
      </c>
      <c r="D19" s="56">
        <v>0</v>
      </c>
      <c r="E19" s="56">
        <v>0</v>
      </c>
      <c r="F19" s="56">
        <v>22605</v>
      </c>
      <c r="G19" s="76">
        <f t="shared" si="0"/>
        <v>132490</v>
      </c>
      <c r="H19" s="39"/>
    </row>
    <row r="20" spans="1:8" ht="16.5" customHeight="1">
      <c r="A20" s="39"/>
      <c r="B20" s="5" t="s">
        <v>63</v>
      </c>
      <c r="C20" s="56">
        <v>156496</v>
      </c>
      <c r="D20" s="56">
        <v>0</v>
      </c>
      <c r="E20" s="56">
        <v>29698</v>
      </c>
      <c r="F20" s="56">
        <v>0</v>
      </c>
      <c r="G20" s="76">
        <f t="shared" si="0"/>
        <v>186194</v>
      </c>
      <c r="H20" s="39"/>
    </row>
    <row r="21" spans="1:8" ht="16.5" customHeight="1">
      <c r="A21" s="39"/>
      <c r="B21" s="5" t="s">
        <v>64</v>
      </c>
      <c r="C21" s="56">
        <v>96377</v>
      </c>
      <c r="D21" s="56">
        <v>0</v>
      </c>
      <c r="E21" s="56">
        <v>5843</v>
      </c>
      <c r="F21" s="56">
        <v>0</v>
      </c>
      <c r="G21" s="76">
        <f t="shared" si="0"/>
        <v>102220</v>
      </c>
      <c r="H21" s="39"/>
    </row>
    <row r="22" spans="1:8" ht="16.5" customHeight="1">
      <c r="A22" s="39"/>
      <c r="B22" s="5" t="s">
        <v>65</v>
      </c>
      <c r="C22" s="56">
        <v>103610</v>
      </c>
      <c r="D22" s="56">
        <v>0</v>
      </c>
      <c r="E22" s="56">
        <v>0</v>
      </c>
      <c r="F22" s="56">
        <v>0</v>
      </c>
      <c r="G22" s="76">
        <f t="shared" si="0"/>
        <v>103610</v>
      </c>
      <c r="H22" s="39"/>
    </row>
    <row r="23" spans="1:8" ht="16.5" customHeight="1">
      <c r="A23" s="39"/>
      <c r="B23" s="5" t="s">
        <v>66</v>
      </c>
      <c r="C23" s="56">
        <v>144449</v>
      </c>
      <c r="D23" s="56">
        <v>0</v>
      </c>
      <c r="E23" s="56">
        <v>18436</v>
      </c>
      <c r="F23" s="56">
        <v>0</v>
      </c>
      <c r="G23" s="76">
        <f t="shared" si="0"/>
        <v>162885</v>
      </c>
      <c r="H23" s="39"/>
    </row>
    <row r="24" spans="1:8" ht="16.5" customHeight="1">
      <c r="A24" s="39"/>
      <c r="B24" s="5" t="s">
        <v>67</v>
      </c>
      <c r="C24" s="56">
        <v>82789</v>
      </c>
      <c r="D24" s="56">
        <v>0</v>
      </c>
      <c r="E24" s="56">
        <v>24634</v>
      </c>
      <c r="F24" s="56">
        <v>0</v>
      </c>
      <c r="G24" s="76">
        <f t="shared" si="0"/>
        <v>107423</v>
      </c>
      <c r="H24" s="39"/>
    </row>
    <row r="25" spans="1:8" ht="16.5" customHeight="1">
      <c r="A25" s="39"/>
      <c r="B25" s="5" t="s">
        <v>68</v>
      </c>
      <c r="C25" s="56">
        <v>105196</v>
      </c>
      <c r="D25" s="56">
        <v>0</v>
      </c>
      <c r="E25" s="56">
        <v>24610</v>
      </c>
      <c r="F25" s="56">
        <v>5750</v>
      </c>
      <c r="G25" s="76">
        <f t="shared" si="0"/>
        <v>135556</v>
      </c>
      <c r="H25" s="57"/>
    </row>
    <row r="26" spans="1:8" ht="16.5" customHeight="1">
      <c r="A26" s="39"/>
      <c r="B26" s="5" t="s">
        <v>69</v>
      </c>
      <c r="C26" s="56">
        <v>51763</v>
      </c>
      <c r="D26" s="56">
        <v>0</v>
      </c>
      <c r="E26" s="56">
        <v>0</v>
      </c>
      <c r="F26" s="56">
        <v>5133</v>
      </c>
      <c r="G26" s="76">
        <f t="shared" si="0"/>
        <v>56896</v>
      </c>
      <c r="H26" s="57"/>
    </row>
    <row r="27" spans="1:9" ht="22.5" customHeight="1" thickBot="1">
      <c r="A27" s="58"/>
      <c r="B27" s="59" t="s">
        <v>70</v>
      </c>
      <c r="C27" s="60">
        <f>SUM(C15:C26)</f>
        <v>1158564</v>
      </c>
      <c r="D27" s="60">
        <f>SUM(D15:D26)</f>
        <v>4938</v>
      </c>
      <c r="E27" s="60">
        <f>SUM(E15:E26)</f>
        <v>148839</v>
      </c>
      <c r="F27" s="60">
        <f>SUM(F15:F26)</f>
        <v>33488</v>
      </c>
      <c r="G27" s="60">
        <f>SUM(G15:G26)</f>
        <v>1345829</v>
      </c>
      <c r="H27" s="39"/>
      <c r="I27" s="78"/>
    </row>
    <row r="28" spans="1:8" ht="3.75" customHeight="1" thickTop="1">
      <c r="A28" s="39"/>
      <c r="B28" s="45"/>
      <c r="C28" s="61"/>
      <c r="D28" s="61"/>
      <c r="E28" s="61"/>
      <c r="F28" s="61"/>
      <c r="G28" s="62"/>
      <c r="H28" s="39"/>
    </row>
    <row r="29" spans="1:8" ht="16.5" customHeight="1">
      <c r="A29" s="39"/>
      <c r="B29" s="49" t="s">
        <v>71</v>
      </c>
      <c r="C29" s="61"/>
      <c r="D29" s="61"/>
      <c r="E29" s="61"/>
      <c r="F29" s="61"/>
      <c r="G29" s="62"/>
      <c r="H29" s="39"/>
    </row>
    <row r="30" spans="1:8" ht="16.5" customHeight="1">
      <c r="A30" s="39"/>
      <c r="B30" s="5" t="s">
        <v>58</v>
      </c>
      <c r="C30" s="56">
        <v>116385</v>
      </c>
      <c r="D30" s="56">
        <v>0</v>
      </c>
      <c r="E30" s="56">
        <v>12261</v>
      </c>
      <c r="F30" s="56">
        <v>0</v>
      </c>
      <c r="G30" s="77">
        <f>SUM(C30:F30)</f>
        <v>128646</v>
      </c>
      <c r="H30" s="39"/>
    </row>
    <row r="31" spans="1:8" ht="16.5" customHeight="1">
      <c r="A31" s="39"/>
      <c r="B31" s="5" t="s">
        <v>59</v>
      </c>
      <c r="C31" s="56">
        <v>118033</v>
      </c>
      <c r="D31" s="56">
        <v>0</v>
      </c>
      <c r="E31" s="56">
        <v>18457</v>
      </c>
      <c r="F31" s="56">
        <v>0</v>
      </c>
      <c r="G31" s="77">
        <f aca="true" t="shared" si="1" ref="G31:G41">SUM(C31:F31)</f>
        <v>136490</v>
      </c>
      <c r="H31" s="39"/>
    </row>
    <row r="32" spans="1:8" ht="16.5" customHeight="1">
      <c r="A32" s="39"/>
      <c r="B32" s="5" t="s">
        <v>60</v>
      </c>
      <c r="C32" s="56">
        <v>74909</v>
      </c>
      <c r="D32" s="56">
        <v>0</v>
      </c>
      <c r="E32" s="56">
        <v>30465</v>
      </c>
      <c r="F32" s="56">
        <v>0</v>
      </c>
      <c r="G32" s="77">
        <f t="shared" si="1"/>
        <v>105374</v>
      </c>
      <c r="H32" s="39"/>
    </row>
    <row r="33" spans="1:8" ht="16.5" customHeight="1">
      <c r="A33" s="39"/>
      <c r="B33" s="5" t="s">
        <v>61</v>
      </c>
      <c r="C33" s="56">
        <v>85246</v>
      </c>
      <c r="D33" s="56">
        <v>0</v>
      </c>
      <c r="E33" s="56">
        <v>0</v>
      </c>
      <c r="F33" s="56">
        <v>21125</v>
      </c>
      <c r="G33" s="77">
        <f t="shared" si="1"/>
        <v>106371</v>
      </c>
      <c r="H33" s="39"/>
    </row>
    <row r="34" spans="1:8" ht="16.5" customHeight="1">
      <c r="A34" s="39"/>
      <c r="B34" s="5" t="s">
        <v>62</v>
      </c>
      <c r="C34" s="56">
        <v>74351</v>
      </c>
      <c r="D34" s="56">
        <v>0</v>
      </c>
      <c r="E34" s="56">
        <v>0</v>
      </c>
      <c r="F34" s="56">
        <v>0</v>
      </c>
      <c r="G34" s="77">
        <f t="shared" si="1"/>
        <v>74351</v>
      </c>
      <c r="H34" s="39"/>
    </row>
    <row r="35" spans="1:8" ht="16.5" customHeight="1">
      <c r="A35" s="39"/>
      <c r="B35" s="5" t="s">
        <v>63</v>
      </c>
      <c r="C35" s="56">
        <v>90619</v>
      </c>
      <c r="D35" s="56">
        <v>0</v>
      </c>
      <c r="E35" s="56">
        <v>0</v>
      </c>
      <c r="F35" s="56">
        <v>24292</v>
      </c>
      <c r="G35" s="77">
        <f t="shared" si="1"/>
        <v>114911</v>
      </c>
      <c r="H35" s="39"/>
    </row>
    <row r="36" spans="1:8" ht="16.5" customHeight="1">
      <c r="A36" s="39"/>
      <c r="B36" s="5" t="s">
        <v>64</v>
      </c>
      <c r="C36" s="56">
        <v>123820</v>
      </c>
      <c r="D36" s="56">
        <v>5000</v>
      </c>
      <c r="E36" s="56">
        <v>24580</v>
      </c>
      <c r="F36" s="56">
        <v>0</v>
      </c>
      <c r="G36" s="77">
        <f t="shared" si="1"/>
        <v>153400</v>
      </c>
      <c r="H36" s="39"/>
    </row>
    <row r="37" spans="1:8" ht="16.5" customHeight="1">
      <c r="A37" s="39"/>
      <c r="B37" s="5" t="s">
        <v>65</v>
      </c>
      <c r="C37" s="56">
        <v>141930</v>
      </c>
      <c r="D37" s="56">
        <v>0</v>
      </c>
      <c r="E37" s="56">
        <v>12289</v>
      </c>
      <c r="F37" s="56">
        <v>0</v>
      </c>
      <c r="G37" s="77">
        <f t="shared" si="1"/>
        <v>154219</v>
      </c>
      <c r="H37" s="39"/>
    </row>
    <row r="38" spans="1:8" ht="16.5" customHeight="1">
      <c r="A38" s="39"/>
      <c r="B38" s="5" t="s">
        <v>66</v>
      </c>
      <c r="C38" s="56">
        <v>105040</v>
      </c>
      <c r="D38" s="56">
        <v>0</v>
      </c>
      <c r="E38" s="56">
        <v>6158</v>
      </c>
      <c r="F38" s="56">
        <v>0</v>
      </c>
      <c r="G38" s="77">
        <f t="shared" si="1"/>
        <v>111198</v>
      </c>
      <c r="H38" s="39"/>
    </row>
    <row r="39" spans="1:8" ht="16.5" customHeight="1">
      <c r="A39" s="39"/>
      <c r="B39" s="5" t="s">
        <v>67</v>
      </c>
      <c r="C39" s="56">
        <v>110671</v>
      </c>
      <c r="D39" s="56">
        <v>0</v>
      </c>
      <c r="E39" s="56">
        <v>0</v>
      </c>
      <c r="F39" s="56">
        <v>0</v>
      </c>
      <c r="G39" s="77">
        <f t="shared" si="1"/>
        <v>110671</v>
      </c>
      <c r="H39" s="39"/>
    </row>
    <row r="40" spans="1:8" ht="16.5" customHeight="1">
      <c r="A40" s="39"/>
      <c r="B40" s="5" t="s">
        <v>68</v>
      </c>
      <c r="C40" s="56">
        <v>34893</v>
      </c>
      <c r="D40" s="56">
        <v>0</v>
      </c>
      <c r="E40" s="56">
        <v>24616</v>
      </c>
      <c r="F40" s="56">
        <v>0</v>
      </c>
      <c r="G40" s="77">
        <f t="shared" si="1"/>
        <v>59509</v>
      </c>
      <c r="H40" s="39"/>
    </row>
    <row r="41" spans="1:8" ht="16.5" customHeight="1">
      <c r="A41" s="39"/>
      <c r="B41" s="5" t="s">
        <v>69</v>
      </c>
      <c r="C41" s="56">
        <v>75931</v>
      </c>
      <c r="D41" s="56">
        <v>0</v>
      </c>
      <c r="E41" s="56">
        <v>24654</v>
      </c>
      <c r="F41" s="56">
        <v>18022</v>
      </c>
      <c r="G41" s="77">
        <f t="shared" si="1"/>
        <v>118607</v>
      </c>
      <c r="H41" s="39"/>
    </row>
    <row r="42" spans="1:8" ht="22.5" customHeight="1" thickBot="1">
      <c r="A42" s="39"/>
      <c r="B42" s="59" t="s">
        <v>70</v>
      </c>
      <c r="C42" s="79">
        <f>SUM(C30:C41)</f>
        <v>1151828</v>
      </c>
      <c r="D42" s="79">
        <f>SUM(D30:D41)</f>
        <v>5000</v>
      </c>
      <c r="E42" s="79">
        <f>SUM(E30:E41)</f>
        <v>153480</v>
      </c>
      <c r="F42" s="79">
        <f>SUM(F30:F41)</f>
        <v>63439</v>
      </c>
      <c r="G42" s="79">
        <f>SUM(G30:G41)</f>
        <v>1373747</v>
      </c>
      <c r="H42" s="63"/>
    </row>
    <row r="43" spans="1:8" ht="18.75" customHeight="1" thickTop="1">
      <c r="A43" s="39"/>
      <c r="B43" s="64"/>
      <c r="C43" s="65"/>
      <c r="D43" s="65"/>
      <c r="E43" s="65"/>
      <c r="F43" s="65"/>
      <c r="G43" s="65"/>
      <c r="H43" s="39"/>
    </row>
    <row r="44" spans="1:8" ht="18" customHeight="1">
      <c r="A44" s="66"/>
      <c r="B44" s="93" t="s">
        <v>85</v>
      </c>
      <c r="C44" s="67"/>
      <c r="D44" s="68"/>
      <c r="E44" s="68"/>
      <c r="F44" s="68"/>
      <c r="G44" s="68"/>
      <c r="H44" s="66"/>
    </row>
    <row r="45" spans="1:8" ht="6" customHeight="1">
      <c r="A45" s="66"/>
      <c r="B45" s="66"/>
      <c r="C45" s="69"/>
      <c r="D45" s="68"/>
      <c r="E45" s="68"/>
      <c r="F45" s="68"/>
      <c r="G45" s="68"/>
      <c r="H45" s="66"/>
    </row>
    <row r="46" spans="1:8" ht="18" customHeight="1">
      <c r="A46" s="66"/>
      <c r="B46" s="70" t="s">
        <v>52</v>
      </c>
      <c r="C46" s="67"/>
      <c r="D46" s="68"/>
      <c r="E46" s="68"/>
      <c r="F46" s="68"/>
      <c r="G46" s="68"/>
      <c r="H46" s="66"/>
    </row>
  </sheetData>
  <mergeCells count="4">
    <mergeCell ref="B1:G1"/>
    <mergeCell ref="B4:B5"/>
    <mergeCell ref="G4:G5"/>
    <mergeCell ref="D4:F4"/>
  </mergeCells>
  <printOptions/>
  <pageMargins left="0.75" right="0.75" top="1" bottom="1" header="0.5" footer="0.5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2008-06-02T08:33:13Z</cp:lastPrinted>
  <dcterms:created xsi:type="dcterms:W3CDTF">2002-11-28T19:30:57Z</dcterms:created>
  <dcterms:modified xsi:type="dcterms:W3CDTF">2008-06-02T08:33:14Z</dcterms:modified>
  <cp:category/>
  <cp:version/>
  <cp:contentType/>
  <cp:contentStatus/>
</cp:coreProperties>
</file>