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ΑΠΡΙΛΙΟΣ 11" sheetId="1" r:id="rId1"/>
    <sheet name="ΠΕΤΡΕΛΑΙΟΕΙΔΗ MΑΡTΙΟΣ 11" sheetId="2" r:id="rId2"/>
    <sheet name="ΠΕΤΡΕΛΑΙΟΕΙΔΗ ΑΠΡΙΛΙΟΣ 10" sheetId="3" r:id="rId3"/>
    <sheet name="ΑΗΚ &amp; ΤΣΙΜΕΝΤΟΒΙΟΜΗΧΑΝΙΑ" sheetId="4" r:id="rId4"/>
  </sheets>
  <definedNames>
    <definedName name="_xlnm.Print_Area" localSheetId="3">'ΑΗΚ &amp; ΤΣΙΜΕΝΤΟΒΙΟΜΗΧΑΝΙΑ'!$A$1:$I$46</definedName>
    <definedName name="_xlnm.Print_Area" localSheetId="1">'ΠΕΤΡΕΛΑΙΟΕΙΔΗ MΑΡTΙΟΣ 11'!$A$1:$L$59</definedName>
    <definedName name="_xlnm.Print_Area" localSheetId="2">'ΠΕΤΡΕΛΑΙΟΕΙΔΗ ΑΠΡΙΛΙΟΣ 10'!$A$1:$L$59</definedName>
    <definedName name="_xlnm.Print_Area" localSheetId="0">'ΠΕΤΡΕΛΑΙΟΕΙΔΗ ΑΠΡΙΛΙΟΣ 11'!$A$1:$L$59</definedName>
  </definedNames>
  <calcPr fullCalcOnLoad="1"/>
</workbook>
</file>

<file path=xl/sharedStrings.xml><?xml version="1.0" encoding="utf-8"?>
<sst xmlns="http://schemas.openxmlformats.org/spreadsheetml/2006/main" count="384" uniqueCount="93">
  <si>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</si>
  <si>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</si>
  <si>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</si>
  <si>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</si>
  <si>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</si>
  <si>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</si>
  <si>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</si>
  <si>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</si>
  <si>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</si>
  <si>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</si>
  <si>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</si>
  <si>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</si>
  <si>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</si>
  <si>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</si>
  <si>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</si>
  <si>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</si>
  <si>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</si>
  <si>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</si>
  <si>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</si>
  <si>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</si>
  <si>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</si>
  <si>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</si>
  <si>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</si>
  <si>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</si>
  <si>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</si>
  <si>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</si>
  <si>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</si>
  <si>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</si>
  <si>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</si>
  <si>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</si>
  <si>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</si>
  <si>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</si>
  <si>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</si>
  <si>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</si>
  <si>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</si>
  <si>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</si>
  <si>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</si>
  <si>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</si>
  <si>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</si>
  <si>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</si>
  <si>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</si>
  <si>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</si>
  <si>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</si>
  <si>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</si>
  <si>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</si>
  <si>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</si>
  <si>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</si>
  <si>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</si>
  <si>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</si>
  <si>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</si>
  <si>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</si>
  <si>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</si>
  <si>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</si>
  <si>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</si>
  <si>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</si>
  <si>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</si>
  <si>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</si>
  <si>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</si>
  <si>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</si>
  <si>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</si>
  <si>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</si>
  <si>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</si>
  <si>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</si>
  <si>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</si>
  <si>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</si>
  <si>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</si>
  <si>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</si>
  <si>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</si>
  <si>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</si>
  <si>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</si>
  <si>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</si>
  <si>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</si>
  <si>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</si>
  <si>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</si>
  <si>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</si>
  <si>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</si>
  <si>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2010,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</si>
  <si>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</si>
  <si>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</si>
  <si>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</si>
  <si>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</si>
  <si>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ΕΙΣΑΓΩΓΕΣ ΠΕΤΡΕΛΑΙΟΕΙΔΩΝ ΑΠ` ΕΥΘΕΙΑΣ
ΑΠΟ ΤΗΝ ΑΡΧΗ ΗΛΕΚΤΡΙΣΜΟΥ ΚΥΠΡΟΥ (ΑΗΚ) 
ΚΑΙ ΤΗΝ ΤΣΙΜΕΝΤΟΒΙΟΜΗΧΑΝΙΑ, 2009-2011</t>
  </si>
  <si>
    <t>MΑΡTΙΟΣ, 2011</t>
  </si>
  <si>
    <t>ΙΑΝΟΥΑΡΙΟΣ - MΑΡTΙΟΣ, 2011</t>
  </si>
  <si>
    <t xml:space="preserve">(Τελευταία Ενημέρωση 28/04/2011) </t>
  </si>
  <si>
    <t>ΑΠΡΙΛΙΟΣ, 2011</t>
  </si>
  <si>
    <t>ΙΑΝΟΥΑΡΙΟΣ - ΑΠΡΙΛΙΟΣ, 2011</t>
  </si>
  <si>
    <t xml:space="preserve">(Τελευταία Ενημέρωση 27/05/2011) </t>
  </si>
  <si>
    <t>ΑΠΡΙΛΙΟΣ, 2010</t>
  </si>
  <si>
    <t>ΙΑΝΟΥΑΡΙΟΣ - ΑΠΡΙΛΙΟΣ, 2010</t>
  </si>
  <si>
    <t xml:space="preserve">(Τελευταία Ενημέρωση 28/05/2010) </t>
  </si>
  <si>
    <t xml:space="preserve">  ΙΑΝ. - ΑΠΡ.</t>
  </si>
  <si>
    <t>(Τελευταία Ενημέρωση 27/05/2011)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</si>
</sst>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27130</v>
      </c>
      <c r="D11" s="72"/>
      <c r="E11" s="72"/>
      <c r="F11" s="72">
        <v>85</v>
      </c>
      <c r="G11" s="72"/>
      <c r="H11" s="72"/>
      <c r="I11" s="72">
        <v>536</v>
      </c>
      <c r="J11" s="73">
        <v>27751</v>
      </c>
      <c r="K11" s="74">
        <v>7604</v>
      </c>
      <c r="L11" s="55"/>
    </row>
    <row r="12" spans="1:12" ht="15" customHeight="1">
      <c r="A12" s="55"/>
      <c r="B12" s="37" t="s">
        <v>37</v>
      </c>
      <c r="C12" s="72">
        <v>2396</v>
      </c>
      <c r="D12" s="72"/>
      <c r="E12" s="72"/>
      <c r="F12" s="72">
        <v>3</v>
      </c>
      <c r="G12" s="72"/>
      <c r="H12" s="72"/>
      <c r="I12" s="72">
        <v>14</v>
      </c>
      <c r="J12" s="73">
        <v>2413</v>
      </c>
      <c r="K12" s="74">
        <v>2836</v>
      </c>
      <c r="L12" s="55"/>
    </row>
    <row r="13" spans="1:12" ht="15" customHeight="1">
      <c r="A13" s="55"/>
      <c r="B13" s="37" t="s">
        <v>21</v>
      </c>
      <c r="C13" s="72">
        <v>413</v>
      </c>
      <c r="D13" s="72"/>
      <c r="E13" s="72"/>
      <c r="F13" s="72">
        <v>4</v>
      </c>
      <c r="G13" s="72">
        <v>0</v>
      </c>
      <c r="H13" s="72"/>
      <c r="I13" s="72">
        <v>81</v>
      </c>
      <c r="J13" s="73">
        <v>498</v>
      </c>
      <c r="K13" s="74">
        <v>2022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4345</v>
      </c>
      <c r="F14" s="72">
        <v>19</v>
      </c>
      <c r="G14" s="72">
        <v>0</v>
      </c>
      <c r="H14" s="72"/>
      <c r="I14" s="72">
        <v>17066</v>
      </c>
      <c r="J14" s="73">
        <v>21430</v>
      </c>
      <c r="K14" s="74">
        <v>20830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7</v>
      </c>
      <c r="J15" s="73">
        <v>7</v>
      </c>
      <c r="K15" s="74">
        <v>28</v>
      </c>
      <c r="L15" s="55"/>
    </row>
    <row r="16" spans="1:12" ht="15" customHeight="1">
      <c r="A16" s="55"/>
      <c r="B16" s="37" t="s">
        <v>35</v>
      </c>
      <c r="C16" s="72">
        <v>3235</v>
      </c>
      <c r="D16" s="72">
        <v>0</v>
      </c>
      <c r="E16" s="72">
        <v>0</v>
      </c>
      <c r="F16" s="72">
        <v>447</v>
      </c>
      <c r="G16" s="72"/>
      <c r="H16" s="72"/>
      <c r="I16" s="72">
        <v>2061</v>
      </c>
      <c r="J16" s="73">
        <v>5743</v>
      </c>
      <c r="K16" s="74">
        <v>8796</v>
      </c>
      <c r="L16" s="55"/>
    </row>
    <row r="17" spans="1:12" ht="15" customHeight="1">
      <c r="A17" s="55"/>
      <c r="B17" s="37" t="s">
        <v>50</v>
      </c>
      <c r="C17" s="72">
        <v>20644</v>
      </c>
      <c r="D17" s="72">
        <v>0</v>
      </c>
      <c r="E17" s="72"/>
      <c r="F17" s="72">
        <v>507</v>
      </c>
      <c r="G17" s="72">
        <v>254</v>
      </c>
      <c r="H17" s="72"/>
      <c r="I17" s="72">
        <v>4967</v>
      </c>
      <c r="J17" s="73">
        <v>26372</v>
      </c>
      <c r="K17" s="74">
        <v>14078</v>
      </c>
      <c r="L17" s="55"/>
    </row>
    <row r="18" spans="1:12" ht="15" customHeight="1">
      <c r="A18" s="55"/>
      <c r="B18" s="37" t="s">
        <v>30</v>
      </c>
      <c r="C18" s="72">
        <v>1458</v>
      </c>
      <c r="D18" s="72"/>
      <c r="E18" s="72"/>
      <c r="F18" s="72"/>
      <c r="G18" s="72"/>
      <c r="H18" s="72"/>
      <c r="I18" s="72">
        <v>528</v>
      </c>
      <c r="J18" s="73">
        <v>1986</v>
      </c>
      <c r="K18" s="74">
        <v>1047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4968</v>
      </c>
      <c r="I19" s="72"/>
      <c r="J19" s="73">
        <v>4968</v>
      </c>
      <c r="K19" s="74">
        <v>1300</v>
      </c>
      <c r="L19" s="55"/>
    </row>
    <row r="20" spans="1:12" ht="15" customHeight="1">
      <c r="A20" s="55"/>
      <c r="B20" s="37" t="s">
        <v>24</v>
      </c>
      <c r="C20" s="72">
        <v>22</v>
      </c>
      <c r="D20" s="72"/>
      <c r="E20" s="72"/>
      <c r="F20" s="72">
        <v>188</v>
      </c>
      <c r="G20" s="72"/>
      <c r="H20" s="72">
        <v>0</v>
      </c>
      <c r="I20" s="72">
        <v>2068</v>
      </c>
      <c r="J20" s="73">
        <v>2278</v>
      </c>
      <c r="K20" s="74">
        <v>2355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14561</v>
      </c>
      <c r="I21" s="72">
        <v>939</v>
      </c>
      <c r="J21" s="73">
        <v>15500</v>
      </c>
      <c r="K21" s="74">
        <v>6122</v>
      </c>
      <c r="L21" s="55"/>
    </row>
    <row r="22" spans="1:12" ht="15" customHeight="1">
      <c r="A22" s="55"/>
      <c r="B22" s="37" t="s">
        <v>26</v>
      </c>
      <c r="C22" s="72">
        <v>139</v>
      </c>
      <c r="D22" s="72">
        <v>43</v>
      </c>
      <c r="E22" s="72"/>
      <c r="F22" s="72">
        <v>0</v>
      </c>
      <c r="G22" s="72"/>
      <c r="H22" s="72">
        <v>10</v>
      </c>
      <c r="I22" s="72">
        <v>259</v>
      </c>
      <c r="J22" s="73">
        <v>451</v>
      </c>
      <c r="K22" s="74">
        <v>1355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5256</v>
      </c>
      <c r="J23" s="73">
        <v>5256</v>
      </c>
      <c r="K23" s="74">
        <v>5913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52</v>
      </c>
      <c r="G24" s="72">
        <v>104</v>
      </c>
      <c r="H24" s="72"/>
      <c r="I24" s="72">
        <v>4471</v>
      </c>
      <c r="J24" s="73">
        <v>4627</v>
      </c>
      <c r="K24" s="74">
        <v>2215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55437</v>
      </c>
      <c r="D26" s="78">
        <f aca="true" t="shared" si="0" ref="D26:K26">SUM(D11:D24)</f>
        <v>43</v>
      </c>
      <c r="E26" s="78">
        <f t="shared" si="0"/>
        <v>4345</v>
      </c>
      <c r="F26" s="78">
        <f t="shared" si="0"/>
        <v>1305</v>
      </c>
      <c r="G26" s="78">
        <f t="shared" si="0"/>
        <v>358</v>
      </c>
      <c r="H26" s="78">
        <f t="shared" si="0"/>
        <v>19539</v>
      </c>
      <c r="I26" s="78">
        <f t="shared" si="0"/>
        <v>38253</v>
      </c>
      <c r="J26" s="78">
        <f t="shared" si="0"/>
        <v>119280</v>
      </c>
      <c r="K26" s="78">
        <f t="shared" si="0"/>
        <v>76501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106676</v>
      </c>
      <c r="D38" s="72"/>
      <c r="E38" s="72"/>
      <c r="F38" s="72">
        <v>360</v>
      </c>
      <c r="G38" s="72"/>
      <c r="H38" s="72"/>
      <c r="I38" s="72">
        <v>1881</v>
      </c>
      <c r="J38" s="73">
        <v>108917</v>
      </c>
      <c r="K38" s="74">
        <v>7604</v>
      </c>
      <c r="L38" s="55"/>
    </row>
    <row r="39" spans="1:12" ht="15" customHeight="1">
      <c r="A39" s="55"/>
      <c r="B39" s="37" t="s">
        <v>37</v>
      </c>
      <c r="C39" s="72">
        <v>9469</v>
      </c>
      <c r="D39" s="72"/>
      <c r="E39" s="72"/>
      <c r="F39" s="72">
        <v>12</v>
      </c>
      <c r="G39" s="72"/>
      <c r="H39" s="72"/>
      <c r="I39" s="72">
        <v>54</v>
      </c>
      <c r="J39" s="73">
        <v>9535</v>
      </c>
      <c r="K39" s="74">
        <v>2836</v>
      </c>
      <c r="L39" s="55"/>
    </row>
    <row r="40" spans="1:12" ht="15" customHeight="1">
      <c r="A40" s="55"/>
      <c r="B40" s="37" t="s">
        <v>21</v>
      </c>
      <c r="C40" s="72">
        <v>7005</v>
      </c>
      <c r="D40" s="72"/>
      <c r="E40" s="72"/>
      <c r="F40" s="72">
        <v>18</v>
      </c>
      <c r="G40" s="72">
        <v>10</v>
      </c>
      <c r="H40" s="72"/>
      <c r="I40" s="72">
        <v>1433</v>
      </c>
      <c r="J40" s="73">
        <v>8466</v>
      </c>
      <c r="K40" s="74">
        <v>2022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14376</v>
      </c>
      <c r="F41" s="72">
        <v>94</v>
      </c>
      <c r="G41" s="72">
        <v>48</v>
      </c>
      <c r="H41" s="72"/>
      <c r="I41" s="72">
        <v>46074</v>
      </c>
      <c r="J41" s="73">
        <v>60592</v>
      </c>
      <c r="K41" s="74">
        <v>20830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3</v>
      </c>
      <c r="H42" s="72"/>
      <c r="I42" s="72">
        <v>24</v>
      </c>
      <c r="J42" s="73">
        <v>30</v>
      </c>
      <c r="K42" s="74">
        <v>28</v>
      </c>
      <c r="L42" s="55"/>
    </row>
    <row r="43" spans="1:12" ht="15" customHeight="1">
      <c r="A43" s="55"/>
      <c r="B43" s="37" t="s">
        <v>72</v>
      </c>
      <c r="C43" s="72">
        <v>30697</v>
      </c>
      <c r="D43" s="72">
        <v>0</v>
      </c>
      <c r="E43" s="72">
        <v>0</v>
      </c>
      <c r="F43" s="72">
        <v>3139</v>
      </c>
      <c r="G43" s="72"/>
      <c r="H43" s="72"/>
      <c r="I43" s="72">
        <v>14032</v>
      </c>
      <c r="J43" s="73">
        <v>47868</v>
      </c>
      <c r="K43" s="74">
        <v>8796</v>
      </c>
      <c r="L43" s="55"/>
    </row>
    <row r="44" spans="1:12" ht="15" customHeight="1">
      <c r="A44" s="55"/>
      <c r="B44" s="37" t="s">
        <v>50</v>
      </c>
      <c r="C44" s="72">
        <v>82893</v>
      </c>
      <c r="D44" s="72">
        <v>0</v>
      </c>
      <c r="E44" s="72"/>
      <c r="F44" s="72">
        <v>2277</v>
      </c>
      <c r="G44" s="72">
        <v>1245</v>
      </c>
      <c r="H44" s="72"/>
      <c r="I44" s="72">
        <v>21640</v>
      </c>
      <c r="J44" s="73">
        <v>108055</v>
      </c>
      <c r="K44" s="74">
        <v>14078</v>
      </c>
      <c r="L44" s="55"/>
    </row>
    <row r="45" spans="1:12" ht="15" customHeight="1">
      <c r="A45" s="55"/>
      <c r="B45" s="37" t="s">
        <v>30</v>
      </c>
      <c r="C45" s="72">
        <v>5475</v>
      </c>
      <c r="D45" s="72"/>
      <c r="E45" s="72"/>
      <c r="F45" s="72"/>
      <c r="G45" s="72"/>
      <c r="H45" s="72"/>
      <c r="I45" s="72">
        <v>1995</v>
      </c>
      <c r="J45" s="73">
        <v>7470</v>
      </c>
      <c r="K45" s="74">
        <v>1047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21129</v>
      </c>
      <c r="I46" s="72"/>
      <c r="J46" s="73">
        <v>21129</v>
      </c>
      <c r="K46" s="74">
        <v>1300</v>
      </c>
      <c r="L46" s="55"/>
    </row>
    <row r="47" spans="1:12" ht="15" customHeight="1">
      <c r="A47" s="55"/>
      <c r="B47" s="37" t="s">
        <v>24</v>
      </c>
      <c r="C47" s="72">
        <v>54</v>
      </c>
      <c r="D47" s="72"/>
      <c r="E47" s="72"/>
      <c r="F47" s="72">
        <v>962</v>
      </c>
      <c r="G47" s="72"/>
      <c r="H47" s="72">
        <v>0</v>
      </c>
      <c r="I47" s="72">
        <v>8541</v>
      </c>
      <c r="J47" s="73">
        <v>9557</v>
      </c>
      <c r="K47" s="74">
        <v>2355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53004</v>
      </c>
      <c r="I48" s="72">
        <v>5931</v>
      </c>
      <c r="J48" s="73">
        <v>58935</v>
      </c>
      <c r="K48" s="74">
        <v>6122</v>
      </c>
      <c r="L48" s="55"/>
    </row>
    <row r="49" spans="1:12" ht="15" customHeight="1">
      <c r="A49" s="55"/>
      <c r="B49" s="37" t="s">
        <v>26</v>
      </c>
      <c r="C49" s="72">
        <v>504</v>
      </c>
      <c r="D49" s="72">
        <v>135</v>
      </c>
      <c r="E49" s="72"/>
      <c r="F49" s="72">
        <v>4</v>
      </c>
      <c r="G49" s="72"/>
      <c r="H49" s="72">
        <v>124</v>
      </c>
      <c r="I49" s="72">
        <v>1286</v>
      </c>
      <c r="J49" s="73">
        <v>2053</v>
      </c>
      <c r="K49" s="74">
        <v>1355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17440</v>
      </c>
      <c r="J50" s="73">
        <v>17440</v>
      </c>
      <c r="K50" s="74">
        <v>5913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245</v>
      </c>
      <c r="G51" s="72">
        <v>620</v>
      </c>
      <c r="H51" s="72"/>
      <c r="I51" s="72">
        <v>23346</v>
      </c>
      <c r="J51" s="73">
        <v>24211</v>
      </c>
      <c r="K51" s="74">
        <v>2215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242773</v>
      </c>
      <c r="D53" s="78">
        <f aca="true" t="shared" si="1" ref="D53:K53">SUM(D38:D51)</f>
        <v>135</v>
      </c>
      <c r="E53" s="78">
        <f t="shared" si="1"/>
        <v>14376</v>
      </c>
      <c r="F53" s="78">
        <f t="shared" si="1"/>
        <v>7114</v>
      </c>
      <c r="G53" s="78">
        <f t="shared" si="1"/>
        <v>1926</v>
      </c>
      <c r="H53" s="78">
        <f t="shared" si="1"/>
        <v>74257</v>
      </c>
      <c r="I53" s="78">
        <f t="shared" si="1"/>
        <v>143677</v>
      </c>
      <c r="J53" s="78">
        <f t="shared" si="1"/>
        <v>484258</v>
      </c>
      <c r="K53" s="78">
        <f t="shared" si="1"/>
        <v>76501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1">
      <selection activeCell="A28" sqref="A28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28952</v>
      </c>
      <c r="D11" s="72"/>
      <c r="E11" s="72"/>
      <c r="F11" s="72">
        <v>101</v>
      </c>
      <c r="G11" s="72"/>
      <c r="H11" s="72"/>
      <c r="I11" s="72">
        <v>526</v>
      </c>
      <c r="J11" s="73">
        <v>29579</v>
      </c>
      <c r="K11" s="74">
        <v>11801</v>
      </c>
      <c r="L11" s="55"/>
    </row>
    <row r="12" spans="1:12" ht="15" customHeight="1">
      <c r="A12" s="55"/>
      <c r="B12" s="37" t="s">
        <v>37</v>
      </c>
      <c r="C12" s="72">
        <v>2553</v>
      </c>
      <c r="D12" s="72"/>
      <c r="E12" s="72"/>
      <c r="F12" s="72">
        <v>3</v>
      </c>
      <c r="G12" s="72"/>
      <c r="H12" s="72"/>
      <c r="I12" s="72">
        <v>16</v>
      </c>
      <c r="J12" s="73">
        <v>2572</v>
      </c>
      <c r="K12" s="74">
        <v>4372</v>
      </c>
      <c r="L12" s="55"/>
    </row>
    <row r="13" spans="1:12" ht="15" customHeight="1">
      <c r="A13" s="55"/>
      <c r="B13" s="37" t="s">
        <v>21</v>
      </c>
      <c r="C13" s="72">
        <v>1402</v>
      </c>
      <c r="D13" s="72"/>
      <c r="E13" s="72"/>
      <c r="F13" s="72">
        <v>3</v>
      </c>
      <c r="G13" s="72">
        <v>0</v>
      </c>
      <c r="H13" s="72"/>
      <c r="I13" s="72">
        <v>297</v>
      </c>
      <c r="J13" s="73">
        <v>1702</v>
      </c>
      <c r="K13" s="74">
        <v>2495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3336</v>
      </c>
      <c r="F14" s="72">
        <v>25</v>
      </c>
      <c r="G14" s="72">
        <v>10</v>
      </c>
      <c r="H14" s="72"/>
      <c r="I14" s="72">
        <v>10735</v>
      </c>
      <c r="J14" s="73">
        <v>14106</v>
      </c>
      <c r="K14" s="74">
        <v>28614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6</v>
      </c>
      <c r="J15" s="73">
        <v>6</v>
      </c>
      <c r="K15" s="74">
        <v>21</v>
      </c>
      <c r="L15" s="55"/>
    </row>
    <row r="16" spans="1:12" ht="15" customHeight="1">
      <c r="A16" s="55"/>
      <c r="B16" s="37" t="s">
        <v>35</v>
      </c>
      <c r="C16" s="72">
        <v>6856</v>
      </c>
      <c r="D16" s="72">
        <v>0</v>
      </c>
      <c r="E16" s="72">
        <v>0</v>
      </c>
      <c r="F16" s="72">
        <v>840</v>
      </c>
      <c r="G16" s="72"/>
      <c r="H16" s="72"/>
      <c r="I16" s="72">
        <v>3537</v>
      </c>
      <c r="J16" s="73">
        <v>11233</v>
      </c>
      <c r="K16" s="74">
        <v>12596</v>
      </c>
      <c r="L16" s="55"/>
    </row>
    <row r="17" spans="1:12" ht="15" customHeight="1">
      <c r="A17" s="55"/>
      <c r="B17" s="37" t="s">
        <v>50</v>
      </c>
      <c r="C17" s="72">
        <v>22818</v>
      </c>
      <c r="D17" s="72">
        <v>0</v>
      </c>
      <c r="E17" s="72"/>
      <c r="F17" s="72">
        <v>671</v>
      </c>
      <c r="G17" s="72">
        <v>390</v>
      </c>
      <c r="H17" s="72"/>
      <c r="I17" s="72">
        <v>6000</v>
      </c>
      <c r="J17" s="73">
        <v>29879</v>
      </c>
      <c r="K17" s="74">
        <v>14892</v>
      </c>
      <c r="L17" s="55"/>
    </row>
    <row r="18" spans="1:12" ht="15" customHeight="1">
      <c r="A18" s="55"/>
      <c r="B18" s="37" t="s">
        <v>30</v>
      </c>
      <c r="C18" s="72">
        <v>1452</v>
      </c>
      <c r="D18" s="72"/>
      <c r="E18" s="72"/>
      <c r="F18" s="72"/>
      <c r="G18" s="72"/>
      <c r="H18" s="72"/>
      <c r="I18" s="72">
        <v>539</v>
      </c>
      <c r="J18" s="73">
        <v>1991</v>
      </c>
      <c r="K18" s="74">
        <v>1088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5972</v>
      </c>
      <c r="I19" s="72"/>
      <c r="J19" s="73">
        <v>5972</v>
      </c>
      <c r="K19" s="74">
        <v>1169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260</v>
      </c>
      <c r="G20" s="72"/>
      <c r="H20" s="72">
        <v>0</v>
      </c>
      <c r="I20" s="72">
        <v>2425</v>
      </c>
      <c r="J20" s="73">
        <v>2701</v>
      </c>
      <c r="K20" s="74">
        <v>2151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13822</v>
      </c>
      <c r="I21" s="72">
        <v>2061</v>
      </c>
      <c r="J21" s="73">
        <v>15883</v>
      </c>
      <c r="K21" s="74">
        <v>6573</v>
      </c>
      <c r="L21" s="55"/>
    </row>
    <row r="22" spans="1:12" ht="15" customHeight="1">
      <c r="A22" s="55"/>
      <c r="B22" s="37" t="s">
        <v>26</v>
      </c>
      <c r="C22" s="72">
        <v>131</v>
      </c>
      <c r="D22" s="72">
        <v>21</v>
      </c>
      <c r="E22" s="72"/>
      <c r="F22" s="72">
        <v>1</v>
      </c>
      <c r="G22" s="72"/>
      <c r="H22" s="72">
        <v>47</v>
      </c>
      <c r="I22" s="72">
        <v>345</v>
      </c>
      <c r="J22" s="73">
        <v>545</v>
      </c>
      <c r="K22" s="74">
        <v>1266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5531</v>
      </c>
      <c r="J23" s="73">
        <v>5531</v>
      </c>
      <c r="K23" s="74">
        <v>8534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74</v>
      </c>
      <c r="G24" s="72">
        <v>153</v>
      </c>
      <c r="H24" s="72"/>
      <c r="I24" s="72">
        <v>5873</v>
      </c>
      <c r="J24" s="73">
        <v>6100</v>
      </c>
      <c r="K24" s="74">
        <v>3177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64180</v>
      </c>
      <c r="D26" s="78">
        <f t="shared" si="0"/>
        <v>21</v>
      </c>
      <c r="E26" s="78">
        <f t="shared" si="0"/>
        <v>3336</v>
      </c>
      <c r="F26" s="78">
        <f t="shared" si="0"/>
        <v>1978</v>
      </c>
      <c r="G26" s="78">
        <f t="shared" si="0"/>
        <v>553</v>
      </c>
      <c r="H26" s="78">
        <f t="shared" si="0"/>
        <v>19841</v>
      </c>
      <c r="I26" s="78">
        <f t="shared" si="0"/>
        <v>37891</v>
      </c>
      <c r="J26" s="78">
        <f t="shared" si="0"/>
        <v>127800</v>
      </c>
      <c r="K26" s="78">
        <f t="shared" si="0"/>
        <v>98749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79546</v>
      </c>
      <c r="D38" s="72"/>
      <c r="E38" s="72"/>
      <c r="F38" s="72">
        <v>275</v>
      </c>
      <c r="G38" s="72"/>
      <c r="H38" s="72"/>
      <c r="I38" s="72">
        <v>1345</v>
      </c>
      <c r="J38" s="73">
        <v>81166</v>
      </c>
      <c r="K38" s="74">
        <v>11801</v>
      </c>
      <c r="L38" s="55"/>
    </row>
    <row r="39" spans="1:12" ht="15" customHeight="1">
      <c r="A39" s="55"/>
      <c r="B39" s="37" t="s">
        <v>37</v>
      </c>
      <c r="C39" s="72">
        <v>7073</v>
      </c>
      <c r="D39" s="72"/>
      <c r="E39" s="72"/>
      <c r="F39" s="72">
        <v>9</v>
      </c>
      <c r="G39" s="72"/>
      <c r="H39" s="72"/>
      <c r="I39" s="72">
        <v>40</v>
      </c>
      <c r="J39" s="73">
        <v>7122</v>
      </c>
      <c r="K39" s="74">
        <v>4372</v>
      </c>
      <c r="L39" s="55"/>
    </row>
    <row r="40" spans="1:12" ht="15" customHeight="1">
      <c r="A40" s="55"/>
      <c r="B40" s="37" t="s">
        <v>21</v>
      </c>
      <c r="C40" s="72">
        <v>6592</v>
      </c>
      <c r="D40" s="72"/>
      <c r="E40" s="72"/>
      <c r="F40" s="72">
        <v>14</v>
      </c>
      <c r="G40" s="72">
        <v>10</v>
      </c>
      <c r="H40" s="72"/>
      <c r="I40" s="72">
        <v>1352</v>
      </c>
      <c r="J40" s="73">
        <v>7968</v>
      </c>
      <c r="K40" s="74">
        <v>2495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10031</v>
      </c>
      <c r="F41" s="72">
        <v>75</v>
      </c>
      <c r="G41" s="72">
        <v>48</v>
      </c>
      <c r="H41" s="72"/>
      <c r="I41" s="72">
        <v>29008</v>
      </c>
      <c r="J41" s="73">
        <v>39162</v>
      </c>
      <c r="K41" s="74">
        <v>28614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3</v>
      </c>
      <c r="H42" s="72"/>
      <c r="I42" s="72">
        <v>17</v>
      </c>
      <c r="J42" s="73">
        <v>23</v>
      </c>
      <c r="K42" s="74">
        <v>21</v>
      </c>
      <c r="L42" s="55"/>
    </row>
    <row r="43" spans="1:12" ht="15" customHeight="1">
      <c r="A43" s="55"/>
      <c r="B43" s="37" t="s">
        <v>72</v>
      </c>
      <c r="C43" s="72">
        <v>27462</v>
      </c>
      <c r="D43" s="72">
        <v>0</v>
      </c>
      <c r="E43" s="72">
        <v>0</v>
      </c>
      <c r="F43" s="72">
        <v>2692</v>
      </c>
      <c r="G43" s="72"/>
      <c r="H43" s="72"/>
      <c r="I43" s="72">
        <v>11971</v>
      </c>
      <c r="J43" s="73">
        <v>42125</v>
      </c>
      <c r="K43" s="74">
        <v>12596</v>
      </c>
      <c r="L43" s="55"/>
    </row>
    <row r="44" spans="1:12" ht="15" customHeight="1">
      <c r="A44" s="55"/>
      <c r="B44" s="37" t="s">
        <v>50</v>
      </c>
      <c r="C44" s="72">
        <v>62249</v>
      </c>
      <c r="D44" s="72">
        <v>0</v>
      </c>
      <c r="E44" s="72"/>
      <c r="F44" s="72">
        <v>1770</v>
      </c>
      <c r="G44" s="72">
        <v>991</v>
      </c>
      <c r="H44" s="72"/>
      <c r="I44" s="72">
        <v>16673</v>
      </c>
      <c r="J44" s="73">
        <v>81683</v>
      </c>
      <c r="K44" s="74">
        <v>14892</v>
      </c>
      <c r="L44" s="55"/>
    </row>
    <row r="45" spans="1:12" ht="15" customHeight="1">
      <c r="A45" s="55"/>
      <c r="B45" s="37" t="s">
        <v>30</v>
      </c>
      <c r="C45" s="72">
        <v>4017</v>
      </c>
      <c r="D45" s="72"/>
      <c r="E45" s="72"/>
      <c r="F45" s="72"/>
      <c r="G45" s="72"/>
      <c r="H45" s="72"/>
      <c r="I45" s="72">
        <v>1467</v>
      </c>
      <c r="J45" s="73">
        <v>5484</v>
      </c>
      <c r="K45" s="74">
        <v>1088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16161</v>
      </c>
      <c r="I46" s="72"/>
      <c r="J46" s="73">
        <v>16161</v>
      </c>
      <c r="K46" s="74">
        <v>1169</v>
      </c>
      <c r="L46" s="55"/>
    </row>
    <row r="47" spans="1:12" ht="15" customHeight="1">
      <c r="A47" s="55"/>
      <c r="B47" s="37" t="s">
        <v>24</v>
      </c>
      <c r="C47" s="72">
        <v>32</v>
      </c>
      <c r="D47" s="72"/>
      <c r="E47" s="72"/>
      <c r="F47" s="72">
        <v>774</v>
      </c>
      <c r="G47" s="72"/>
      <c r="H47" s="72">
        <v>0</v>
      </c>
      <c r="I47" s="72">
        <v>6473</v>
      </c>
      <c r="J47" s="73">
        <v>7279</v>
      </c>
      <c r="K47" s="74">
        <v>2151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38443</v>
      </c>
      <c r="I48" s="72">
        <v>4992</v>
      </c>
      <c r="J48" s="73">
        <v>43435</v>
      </c>
      <c r="K48" s="74">
        <v>6573</v>
      </c>
      <c r="L48" s="55"/>
    </row>
    <row r="49" spans="1:12" ht="15" customHeight="1">
      <c r="A49" s="55"/>
      <c r="B49" s="37" t="s">
        <v>26</v>
      </c>
      <c r="C49" s="72">
        <v>365</v>
      </c>
      <c r="D49" s="72">
        <v>92</v>
      </c>
      <c r="E49" s="72"/>
      <c r="F49" s="72">
        <v>4</v>
      </c>
      <c r="G49" s="72"/>
      <c r="H49" s="72">
        <v>114</v>
      </c>
      <c r="I49" s="72">
        <v>1027</v>
      </c>
      <c r="J49" s="73">
        <v>1602</v>
      </c>
      <c r="K49" s="74">
        <v>1266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12184</v>
      </c>
      <c r="J50" s="73">
        <v>12184</v>
      </c>
      <c r="K50" s="74">
        <v>8534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193</v>
      </c>
      <c r="G51" s="72">
        <v>516</v>
      </c>
      <c r="H51" s="72"/>
      <c r="I51" s="72">
        <v>18875</v>
      </c>
      <c r="J51" s="73">
        <v>19584</v>
      </c>
      <c r="K51" s="74">
        <v>3177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187336</v>
      </c>
      <c r="D53" s="78">
        <f t="shared" si="1"/>
        <v>92</v>
      </c>
      <c r="E53" s="78">
        <f t="shared" si="1"/>
        <v>10031</v>
      </c>
      <c r="F53" s="78">
        <f t="shared" si="1"/>
        <v>5809</v>
      </c>
      <c r="G53" s="78">
        <f t="shared" si="1"/>
        <v>1568</v>
      </c>
      <c r="H53" s="78">
        <f t="shared" si="1"/>
        <v>54718</v>
      </c>
      <c r="I53" s="78">
        <f t="shared" si="1"/>
        <v>105424</v>
      </c>
      <c r="J53" s="78">
        <f t="shared" si="1"/>
        <v>364978</v>
      </c>
      <c r="K53" s="78">
        <f t="shared" si="1"/>
        <v>98749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79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75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27792</v>
      </c>
      <c r="D11" s="72"/>
      <c r="E11" s="72"/>
      <c r="F11" s="72">
        <v>100</v>
      </c>
      <c r="G11" s="72"/>
      <c r="H11" s="72"/>
      <c r="I11" s="72">
        <v>377</v>
      </c>
      <c r="J11" s="73">
        <v>28269</v>
      </c>
      <c r="K11" s="74">
        <v>9280</v>
      </c>
      <c r="L11" s="55"/>
    </row>
    <row r="12" spans="1:12" ht="15" customHeight="1">
      <c r="A12" s="55"/>
      <c r="B12" s="37" t="s">
        <v>37</v>
      </c>
      <c r="C12" s="72">
        <v>3006</v>
      </c>
      <c r="D12" s="72"/>
      <c r="E12" s="72"/>
      <c r="F12" s="72">
        <v>8</v>
      </c>
      <c r="G12" s="72"/>
      <c r="H12" s="72"/>
      <c r="I12" s="72">
        <v>16</v>
      </c>
      <c r="J12" s="73">
        <v>3030</v>
      </c>
      <c r="K12" s="74">
        <v>2443</v>
      </c>
      <c r="L12" s="55"/>
    </row>
    <row r="13" spans="1:12" ht="15" customHeight="1">
      <c r="A13" s="55"/>
      <c r="B13" s="37" t="s">
        <v>21</v>
      </c>
      <c r="C13" s="72">
        <v>325</v>
      </c>
      <c r="D13" s="72"/>
      <c r="E13" s="72"/>
      <c r="F13" s="72">
        <v>3</v>
      </c>
      <c r="G13" s="72">
        <v>9</v>
      </c>
      <c r="H13" s="72"/>
      <c r="I13" s="72">
        <v>63</v>
      </c>
      <c r="J13" s="73">
        <v>400</v>
      </c>
      <c r="K13" s="74">
        <v>2048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5587</v>
      </c>
      <c r="F14" s="72">
        <v>14</v>
      </c>
      <c r="G14" s="72">
        <v>0</v>
      </c>
      <c r="H14" s="72"/>
      <c r="I14" s="72">
        <v>12839</v>
      </c>
      <c r="J14" s="73">
        <v>18440</v>
      </c>
      <c r="K14" s="74">
        <v>25339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4</v>
      </c>
      <c r="H15" s="72"/>
      <c r="I15" s="72">
        <v>9</v>
      </c>
      <c r="J15" s="73">
        <v>16</v>
      </c>
      <c r="K15" s="74">
        <v>14</v>
      </c>
      <c r="L15" s="55"/>
    </row>
    <row r="16" spans="1:12" ht="15" customHeight="1">
      <c r="A16" s="55"/>
      <c r="B16" s="37" t="s">
        <v>35</v>
      </c>
      <c r="C16" s="72">
        <v>2168</v>
      </c>
      <c r="D16" s="72">
        <v>0</v>
      </c>
      <c r="E16" s="72">
        <v>0</v>
      </c>
      <c r="F16" s="72">
        <v>321</v>
      </c>
      <c r="G16" s="72">
        <v>0</v>
      </c>
      <c r="H16" s="72"/>
      <c r="I16" s="72">
        <v>1381</v>
      </c>
      <c r="J16" s="73">
        <v>3870</v>
      </c>
      <c r="K16" s="74">
        <v>9887</v>
      </c>
      <c r="L16" s="55"/>
    </row>
    <row r="17" spans="1:12" ht="15" customHeight="1">
      <c r="A17" s="55"/>
      <c r="B17" s="37" t="s">
        <v>50</v>
      </c>
      <c r="C17" s="72">
        <v>21716</v>
      </c>
      <c r="D17" s="72">
        <v>0</v>
      </c>
      <c r="E17" s="72"/>
      <c r="F17" s="72">
        <v>527</v>
      </c>
      <c r="G17" s="72">
        <v>294</v>
      </c>
      <c r="H17" s="72"/>
      <c r="I17" s="72">
        <v>5565</v>
      </c>
      <c r="J17" s="73">
        <v>28102</v>
      </c>
      <c r="K17" s="74">
        <v>13833</v>
      </c>
      <c r="L17" s="55"/>
    </row>
    <row r="18" spans="1:12" ht="15" customHeight="1">
      <c r="A18" s="55"/>
      <c r="B18" s="37" t="s">
        <v>30</v>
      </c>
      <c r="C18" s="72">
        <v>1758</v>
      </c>
      <c r="D18" s="72"/>
      <c r="E18" s="72"/>
      <c r="F18" s="72"/>
      <c r="G18" s="72"/>
      <c r="H18" s="72"/>
      <c r="I18" s="72">
        <v>479</v>
      </c>
      <c r="J18" s="73">
        <v>2237</v>
      </c>
      <c r="K18" s="74">
        <v>943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3833</v>
      </c>
      <c r="I19" s="72"/>
      <c r="J19" s="73">
        <v>3833</v>
      </c>
      <c r="K19" s="74">
        <v>1296</v>
      </c>
      <c r="L19" s="55"/>
    </row>
    <row r="20" spans="1:12" ht="15" customHeight="1">
      <c r="A20" s="55"/>
      <c r="B20" s="37" t="s">
        <v>24</v>
      </c>
      <c r="C20" s="72">
        <v>2</v>
      </c>
      <c r="D20" s="72"/>
      <c r="E20" s="72"/>
      <c r="F20" s="72">
        <v>164</v>
      </c>
      <c r="G20" s="72"/>
      <c r="H20" s="72">
        <v>439</v>
      </c>
      <c r="I20" s="72">
        <v>1990</v>
      </c>
      <c r="J20" s="73">
        <v>2595</v>
      </c>
      <c r="K20" s="74">
        <v>3630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9506</v>
      </c>
      <c r="I21" s="72">
        <v>444</v>
      </c>
      <c r="J21" s="73">
        <v>9950</v>
      </c>
      <c r="K21" s="74">
        <v>9027</v>
      </c>
      <c r="L21" s="55"/>
    </row>
    <row r="22" spans="1:12" ht="15" customHeight="1">
      <c r="A22" s="55"/>
      <c r="B22" s="37" t="s">
        <v>26</v>
      </c>
      <c r="C22" s="72">
        <v>155</v>
      </c>
      <c r="D22" s="72">
        <v>0</v>
      </c>
      <c r="E22" s="72"/>
      <c r="F22" s="72">
        <v>1</v>
      </c>
      <c r="G22" s="72"/>
      <c r="H22" s="72">
        <v>25</v>
      </c>
      <c r="I22" s="72">
        <v>297</v>
      </c>
      <c r="J22" s="73">
        <v>478</v>
      </c>
      <c r="K22" s="74">
        <v>1595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3138</v>
      </c>
      <c r="J23" s="73">
        <v>3138</v>
      </c>
      <c r="K23" s="74">
        <v>5943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52</v>
      </c>
      <c r="G24" s="72">
        <v>66</v>
      </c>
      <c r="H24" s="72"/>
      <c r="I24" s="72">
        <v>3442</v>
      </c>
      <c r="J24" s="73">
        <v>3560</v>
      </c>
      <c r="K24" s="74">
        <v>2531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56922</v>
      </c>
      <c r="D26" s="78">
        <f t="shared" si="0"/>
        <v>0</v>
      </c>
      <c r="E26" s="78">
        <f t="shared" si="0"/>
        <v>5587</v>
      </c>
      <c r="F26" s="78">
        <f t="shared" si="0"/>
        <v>1193</v>
      </c>
      <c r="G26" s="78">
        <f t="shared" si="0"/>
        <v>373</v>
      </c>
      <c r="H26" s="78">
        <f t="shared" si="0"/>
        <v>13803</v>
      </c>
      <c r="I26" s="78">
        <f t="shared" si="0"/>
        <v>30040</v>
      </c>
      <c r="J26" s="78">
        <f t="shared" si="0"/>
        <v>107918</v>
      </c>
      <c r="K26" s="78">
        <f t="shared" si="0"/>
        <v>87809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75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106756</v>
      </c>
      <c r="D38" s="72"/>
      <c r="E38" s="72"/>
      <c r="F38" s="72">
        <v>406</v>
      </c>
      <c r="G38" s="72"/>
      <c r="H38" s="72"/>
      <c r="I38" s="72">
        <v>1189</v>
      </c>
      <c r="J38" s="73">
        <v>108351</v>
      </c>
      <c r="K38" s="74">
        <v>9280</v>
      </c>
      <c r="L38" s="55"/>
    </row>
    <row r="39" spans="1:12" ht="15" customHeight="1">
      <c r="A39" s="55"/>
      <c r="B39" s="37" t="s">
        <v>37</v>
      </c>
      <c r="C39" s="72">
        <v>11998</v>
      </c>
      <c r="D39" s="72"/>
      <c r="E39" s="72"/>
      <c r="F39" s="72">
        <v>21</v>
      </c>
      <c r="G39" s="72"/>
      <c r="H39" s="72"/>
      <c r="I39" s="72">
        <v>63</v>
      </c>
      <c r="J39" s="73">
        <v>12082</v>
      </c>
      <c r="K39" s="74">
        <v>2443</v>
      </c>
      <c r="L39" s="55"/>
    </row>
    <row r="40" spans="1:12" ht="15" customHeight="1">
      <c r="A40" s="55"/>
      <c r="B40" s="37" t="s">
        <v>21</v>
      </c>
      <c r="C40" s="72">
        <v>6899</v>
      </c>
      <c r="D40" s="72"/>
      <c r="E40" s="72"/>
      <c r="F40" s="72">
        <v>17</v>
      </c>
      <c r="G40" s="72">
        <v>18</v>
      </c>
      <c r="H40" s="72"/>
      <c r="I40" s="72">
        <v>1580</v>
      </c>
      <c r="J40" s="73">
        <v>8514</v>
      </c>
      <c r="K40" s="74">
        <v>2048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18205</v>
      </c>
      <c r="F41" s="72">
        <v>42</v>
      </c>
      <c r="G41" s="72">
        <v>41</v>
      </c>
      <c r="H41" s="72"/>
      <c r="I41" s="72">
        <v>40634</v>
      </c>
      <c r="J41" s="73">
        <v>58922</v>
      </c>
      <c r="K41" s="74">
        <v>25339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11</v>
      </c>
      <c r="H42" s="72"/>
      <c r="I42" s="72">
        <v>32</v>
      </c>
      <c r="J42" s="73">
        <v>46</v>
      </c>
      <c r="K42" s="74">
        <v>14</v>
      </c>
      <c r="L42" s="55"/>
    </row>
    <row r="43" spans="1:12" ht="15" customHeight="1">
      <c r="A43" s="55"/>
      <c r="B43" s="37" t="s">
        <v>72</v>
      </c>
      <c r="C43" s="72">
        <v>32149</v>
      </c>
      <c r="D43" s="72">
        <v>0</v>
      </c>
      <c r="E43" s="72">
        <v>18</v>
      </c>
      <c r="F43" s="72">
        <v>2778</v>
      </c>
      <c r="G43" s="72">
        <v>0</v>
      </c>
      <c r="H43" s="72"/>
      <c r="I43" s="72">
        <v>14420</v>
      </c>
      <c r="J43" s="73">
        <v>49365</v>
      </c>
      <c r="K43" s="74">
        <v>9887</v>
      </c>
      <c r="L43" s="55"/>
    </row>
    <row r="44" spans="1:12" ht="15" customHeight="1">
      <c r="A44" s="55"/>
      <c r="B44" s="37" t="s">
        <v>50</v>
      </c>
      <c r="C44" s="72">
        <v>86174</v>
      </c>
      <c r="D44" s="72">
        <v>0</v>
      </c>
      <c r="E44" s="72"/>
      <c r="F44" s="72">
        <v>2822</v>
      </c>
      <c r="G44" s="72">
        <v>1303</v>
      </c>
      <c r="H44" s="72"/>
      <c r="I44" s="72">
        <v>21130</v>
      </c>
      <c r="J44" s="73">
        <v>111429</v>
      </c>
      <c r="K44" s="74">
        <v>13833</v>
      </c>
      <c r="L44" s="55"/>
    </row>
    <row r="45" spans="1:12" ht="15" customHeight="1">
      <c r="A45" s="55"/>
      <c r="B45" s="37" t="s">
        <v>30</v>
      </c>
      <c r="C45" s="72">
        <v>5631</v>
      </c>
      <c r="D45" s="72"/>
      <c r="E45" s="72"/>
      <c r="F45" s="72"/>
      <c r="G45" s="72"/>
      <c r="H45" s="72"/>
      <c r="I45" s="72">
        <v>1777</v>
      </c>
      <c r="J45" s="73">
        <v>7408</v>
      </c>
      <c r="K45" s="74">
        <v>943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15266</v>
      </c>
      <c r="I46" s="72"/>
      <c r="J46" s="73">
        <v>15266</v>
      </c>
      <c r="K46" s="74">
        <v>1296</v>
      </c>
      <c r="L46" s="55"/>
    </row>
    <row r="47" spans="1:12" ht="15" customHeight="1">
      <c r="A47" s="55"/>
      <c r="B47" s="37" t="s">
        <v>24</v>
      </c>
      <c r="C47" s="72">
        <v>107</v>
      </c>
      <c r="D47" s="72"/>
      <c r="E47" s="72"/>
      <c r="F47" s="72">
        <v>866</v>
      </c>
      <c r="G47" s="72"/>
      <c r="H47" s="72">
        <v>1319</v>
      </c>
      <c r="I47" s="72">
        <v>8710</v>
      </c>
      <c r="J47" s="73">
        <v>11002</v>
      </c>
      <c r="K47" s="74">
        <v>3630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47269</v>
      </c>
      <c r="I48" s="72">
        <v>7184</v>
      </c>
      <c r="J48" s="73">
        <v>54453</v>
      </c>
      <c r="K48" s="74">
        <v>9027</v>
      </c>
      <c r="L48" s="55"/>
    </row>
    <row r="49" spans="1:12" ht="15" customHeight="1">
      <c r="A49" s="55"/>
      <c r="B49" s="37" t="s">
        <v>26</v>
      </c>
      <c r="C49" s="72">
        <v>583</v>
      </c>
      <c r="D49" s="72">
        <v>0</v>
      </c>
      <c r="E49" s="72"/>
      <c r="F49" s="72">
        <v>3</v>
      </c>
      <c r="G49" s="72"/>
      <c r="H49" s="72">
        <v>72</v>
      </c>
      <c r="I49" s="72">
        <v>1235</v>
      </c>
      <c r="J49" s="73">
        <v>1893</v>
      </c>
      <c r="K49" s="74">
        <v>1595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19484</v>
      </c>
      <c r="J50" s="73">
        <v>19484</v>
      </c>
      <c r="K50" s="74">
        <v>5943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221</v>
      </c>
      <c r="G51" s="72">
        <v>545</v>
      </c>
      <c r="H51" s="72"/>
      <c r="I51" s="72">
        <v>21015</v>
      </c>
      <c r="J51" s="73">
        <v>21781</v>
      </c>
      <c r="K51" s="74">
        <v>2531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250297</v>
      </c>
      <c r="D53" s="78">
        <f t="shared" si="1"/>
        <v>0</v>
      </c>
      <c r="E53" s="78">
        <f t="shared" si="1"/>
        <v>18223</v>
      </c>
      <c r="F53" s="78">
        <f t="shared" si="1"/>
        <v>7179</v>
      </c>
      <c r="G53" s="78">
        <f t="shared" si="1"/>
        <v>1918</v>
      </c>
      <c r="H53" s="78">
        <f t="shared" si="1"/>
        <v>63926</v>
      </c>
      <c r="I53" s="78">
        <f t="shared" si="1"/>
        <v>138453</v>
      </c>
      <c r="J53" s="78">
        <f t="shared" si="1"/>
        <v>479996</v>
      </c>
      <c r="K53" s="78">
        <f t="shared" si="1"/>
        <v>87809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76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81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80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0</v>
      </c>
      <c r="D8" s="20">
        <v>43540</v>
      </c>
      <c r="E8" s="20">
        <v>0</v>
      </c>
      <c r="F8" s="20">
        <v>5500</v>
      </c>
      <c r="G8" s="20">
        <v>0</v>
      </c>
      <c r="H8" s="21">
        <f>SUM(C8:G8)</f>
        <v>49040</v>
      </c>
      <c r="I8" s="1"/>
    </row>
    <row r="9" spans="1:9" ht="16.5" customHeight="1">
      <c r="A9" s="1"/>
      <c r="B9" s="18" t="s">
        <v>55</v>
      </c>
      <c r="C9" s="19">
        <v>0</v>
      </c>
      <c r="D9" s="20">
        <v>146698</v>
      </c>
      <c r="E9" s="20">
        <v>0</v>
      </c>
      <c r="F9" s="20">
        <v>0</v>
      </c>
      <c r="G9" s="20">
        <v>0</v>
      </c>
      <c r="H9" s="21">
        <f>SUM(C9:G9)</f>
        <v>146698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78383</v>
      </c>
      <c r="E10" s="20">
        <v>0</v>
      </c>
      <c r="F10" s="20">
        <v>0</v>
      </c>
      <c r="G10" s="20">
        <v>0</v>
      </c>
      <c r="H10" s="21">
        <f>SUM(C10:G10)</f>
        <v>78383</v>
      </c>
      <c r="I10" s="1"/>
    </row>
    <row r="11" spans="1:9" ht="16.5" customHeight="1">
      <c r="A11" s="1"/>
      <c r="B11" s="34" t="s">
        <v>57</v>
      </c>
      <c r="C11" s="19">
        <v>21941</v>
      </c>
      <c r="D11" s="20">
        <v>32676</v>
      </c>
      <c r="E11" s="20">
        <v>0</v>
      </c>
      <c r="F11" s="20">
        <v>22001</v>
      </c>
      <c r="G11" s="20">
        <v>0</v>
      </c>
      <c r="H11" s="21">
        <f>SUM(C11:G11)</f>
        <v>76618</v>
      </c>
      <c r="I11" s="1"/>
    </row>
    <row r="12" spans="1:9" ht="22.5" customHeight="1" thickBot="1">
      <c r="A12" s="1"/>
      <c r="B12" s="22" t="s">
        <v>91</v>
      </c>
      <c r="C12" s="23">
        <f aca="true" t="shared" si="0" ref="C12:H12">SUM(C8:C11)</f>
        <v>21941</v>
      </c>
      <c r="D12" s="23">
        <f t="shared" si="0"/>
        <v>301297</v>
      </c>
      <c r="E12" s="23">
        <f t="shared" si="0"/>
        <v>0</v>
      </c>
      <c r="F12" s="23">
        <f t="shared" si="0"/>
        <v>27501</v>
      </c>
      <c r="G12" s="23">
        <f t="shared" si="0"/>
        <v>0</v>
      </c>
      <c r="H12" s="23">
        <f t="shared" si="0"/>
        <v>350739</v>
      </c>
      <c r="I12" s="1"/>
    </row>
    <row r="13" spans="1:9" ht="6" customHeight="1" thickTop="1">
      <c r="A13" s="1"/>
      <c r="B13" s="13"/>
      <c r="C13" s="13"/>
      <c r="D13" s="14"/>
      <c r="E13" s="15"/>
      <c r="F13" s="15"/>
      <c r="G13" s="15"/>
      <c r="H13" s="16"/>
      <c r="I13" s="1"/>
    </row>
    <row r="14" spans="1:9" s="29" customFormat="1" ht="16.5" customHeight="1">
      <c r="A14" s="24"/>
      <c r="B14" s="17" t="s">
        <v>77</v>
      </c>
      <c r="C14" s="25"/>
      <c r="D14" s="26"/>
      <c r="E14" s="27"/>
      <c r="F14" s="27"/>
      <c r="G14" s="27"/>
      <c r="H14" s="28"/>
      <c r="I14" s="24"/>
    </row>
    <row r="15" spans="1:9" s="29" customFormat="1" ht="16.5" customHeight="1">
      <c r="A15" s="24"/>
      <c r="B15" s="18" t="s">
        <v>54</v>
      </c>
      <c r="C15" s="30">
        <v>23974</v>
      </c>
      <c r="D15" s="30">
        <v>116241</v>
      </c>
      <c r="E15" s="30">
        <v>0</v>
      </c>
      <c r="F15" s="30">
        <v>7513</v>
      </c>
      <c r="G15" s="30">
        <v>0</v>
      </c>
      <c r="H15" s="21">
        <f aca="true" t="shared" si="1" ref="H15:H26">SUM(C15:G15)</f>
        <v>147728</v>
      </c>
      <c r="I15" s="24"/>
    </row>
    <row r="16" spans="1:9" s="29" customFormat="1" ht="16.5" customHeight="1">
      <c r="A16" s="24"/>
      <c r="B16" s="18" t="s">
        <v>55</v>
      </c>
      <c r="C16" s="31">
        <v>22549</v>
      </c>
      <c r="D16" s="32">
        <v>96460</v>
      </c>
      <c r="E16" s="31">
        <v>0</v>
      </c>
      <c r="F16" s="31">
        <v>7786</v>
      </c>
      <c r="G16" s="31">
        <v>0</v>
      </c>
      <c r="H16" s="33">
        <f t="shared" si="1"/>
        <v>126795</v>
      </c>
      <c r="I16" s="24"/>
    </row>
    <row r="17" spans="1:9" s="29" customFormat="1" ht="16.5" customHeight="1">
      <c r="A17" s="24"/>
      <c r="B17" s="34" t="s">
        <v>56</v>
      </c>
      <c r="C17" s="30">
        <v>0</v>
      </c>
      <c r="D17" s="30">
        <v>122913</v>
      </c>
      <c r="E17" s="30">
        <v>2607</v>
      </c>
      <c r="F17" s="30">
        <v>15684</v>
      </c>
      <c r="G17" s="30">
        <v>0</v>
      </c>
      <c r="H17" s="21">
        <f t="shared" si="1"/>
        <v>141204</v>
      </c>
      <c r="I17" s="24"/>
    </row>
    <row r="18" spans="1:9" s="29" customFormat="1" ht="16.5" customHeight="1">
      <c r="A18" s="24"/>
      <c r="B18" s="34" t="s">
        <v>57</v>
      </c>
      <c r="C18" s="30">
        <v>0</v>
      </c>
      <c r="D18" s="30">
        <v>81595</v>
      </c>
      <c r="E18" s="30">
        <v>0</v>
      </c>
      <c r="F18" s="30">
        <v>0</v>
      </c>
      <c r="G18" s="30">
        <v>0</v>
      </c>
      <c r="H18" s="21">
        <f t="shared" si="1"/>
        <v>81595</v>
      </c>
      <c r="I18" s="24"/>
    </row>
    <row r="19" spans="1:9" s="29" customFormat="1" ht="16.5" customHeight="1">
      <c r="A19" s="24"/>
      <c r="B19" s="34" t="s">
        <v>74</v>
      </c>
      <c r="C19" s="30">
        <v>23686</v>
      </c>
      <c r="D19" s="30">
        <v>71605</v>
      </c>
      <c r="E19" s="30">
        <v>0</v>
      </c>
      <c r="F19" s="30">
        <v>19515</v>
      </c>
      <c r="G19" s="30">
        <v>0</v>
      </c>
      <c r="H19" s="21">
        <f t="shared" si="1"/>
        <v>114806</v>
      </c>
      <c r="I19" s="24"/>
    </row>
    <row r="20" spans="1:9" s="29" customFormat="1" ht="16.5" customHeight="1">
      <c r="A20" s="24"/>
      <c r="B20" s="34" t="s">
        <v>59</v>
      </c>
      <c r="C20" s="30">
        <v>0</v>
      </c>
      <c r="D20" s="30">
        <v>99711</v>
      </c>
      <c r="E20" s="30">
        <v>0</v>
      </c>
      <c r="F20" s="30">
        <v>7600</v>
      </c>
      <c r="G20" s="30">
        <v>0</v>
      </c>
      <c r="H20" s="21">
        <f t="shared" si="1"/>
        <v>107311</v>
      </c>
      <c r="I20" s="24"/>
    </row>
    <row r="21" spans="1:9" s="29" customFormat="1" ht="16.5" customHeight="1">
      <c r="A21" s="24"/>
      <c r="B21" s="34" t="s">
        <v>60</v>
      </c>
      <c r="C21" s="30">
        <v>18186</v>
      </c>
      <c r="D21" s="30">
        <v>79479</v>
      </c>
      <c r="E21" s="30">
        <v>0</v>
      </c>
      <c r="F21" s="30">
        <v>12855</v>
      </c>
      <c r="G21" s="30">
        <v>0</v>
      </c>
      <c r="H21" s="21">
        <f t="shared" si="1"/>
        <v>110520</v>
      </c>
      <c r="I21" s="24"/>
    </row>
    <row r="22" spans="1:9" s="29" customFormat="1" ht="16.5" customHeight="1">
      <c r="A22" s="24"/>
      <c r="B22" s="34" t="s">
        <v>61</v>
      </c>
      <c r="C22" s="30">
        <v>23961</v>
      </c>
      <c r="D22" s="30">
        <v>32331</v>
      </c>
      <c r="E22" s="30">
        <v>0</v>
      </c>
      <c r="F22" s="30">
        <v>4366</v>
      </c>
      <c r="G22" s="30">
        <v>0</v>
      </c>
      <c r="H22" s="21">
        <f t="shared" si="1"/>
        <v>60658</v>
      </c>
      <c r="I22" s="24"/>
    </row>
    <row r="23" spans="1:9" s="29" customFormat="1" ht="16.5" customHeight="1">
      <c r="A23" s="24"/>
      <c r="B23" s="34" t="s">
        <v>62</v>
      </c>
      <c r="C23" s="30">
        <v>24029</v>
      </c>
      <c r="D23" s="30">
        <v>111524</v>
      </c>
      <c r="E23" s="30">
        <v>0</v>
      </c>
      <c r="F23" s="30">
        <v>5022</v>
      </c>
      <c r="G23" s="30">
        <v>9373</v>
      </c>
      <c r="H23" s="21">
        <f t="shared" si="1"/>
        <v>149948</v>
      </c>
      <c r="I23" s="24"/>
    </row>
    <row r="24" spans="1:9" s="29" customFormat="1" ht="16.5" customHeight="1">
      <c r="A24" s="24"/>
      <c r="B24" s="34" t="s">
        <v>63</v>
      </c>
      <c r="C24" s="30">
        <v>22950</v>
      </c>
      <c r="D24" s="30">
        <v>119934</v>
      </c>
      <c r="E24" s="30">
        <v>0</v>
      </c>
      <c r="F24" s="30">
        <v>20579</v>
      </c>
      <c r="G24" s="30">
        <v>0</v>
      </c>
      <c r="H24" s="21">
        <f t="shared" si="1"/>
        <v>163463</v>
      </c>
      <c r="I24" s="24"/>
    </row>
    <row r="25" spans="1:9" s="29" customFormat="1" ht="16.5" customHeight="1">
      <c r="A25" s="24"/>
      <c r="B25" s="34" t="s">
        <v>64</v>
      </c>
      <c r="C25" s="30">
        <v>0</v>
      </c>
      <c r="D25" s="30">
        <v>97729</v>
      </c>
      <c r="E25" s="30">
        <v>0</v>
      </c>
      <c r="F25" s="30">
        <v>0</v>
      </c>
      <c r="G25" s="30">
        <v>7713</v>
      </c>
      <c r="H25" s="21">
        <f t="shared" si="1"/>
        <v>105442</v>
      </c>
      <c r="I25" s="24"/>
    </row>
    <row r="26" spans="1:9" s="29" customFormat="1" ht="16.5" customHeight="1">
      <c r="A26" s="24"/>
      <c r="B26" s="34" t="s">
        <v>65</v>
      </c>
      <c r="C26" s="30">
        <v>21722</v>
      </c>
      <c r="D26" s="30">
        <v>92568</v>
      </c>
      <c r="E26" s="30">
        <v>0</v>
      </c>
      <c r="F26" s="30">
        <v>22000</v>
      </c>
      <c r="G26" s="30">
        <v>0</v>
      </c>
      <c r="H26" s="21">
        <f t="shared" si="1"/>
        <v>136290</v>
      </c>
      <c r="I26" s="24"/>
    </row>
    <row r="27" spans="1:9" s="29" customFormat="1" ht="22.5" customHeight="1" thickBot="1">
      <c r="A27" s="24"/>
      <c r="B27" s="22" t="s">
        <v>66</v>
      </c>
      <c r="C27" s="35">
        <f aca="true" t="shared" si="2" ref="C27:H27">SUM(C15:C26)</f>
        <v>181057</v>
      </c>
      <c r="D27" s="35">
        <f t="shared" si="2"/>
        <v>1122090</v>
      </c>
      <c r="E27" s="35">
        <f t="shared" si="2"/>
        <v>2607</v>
      </c>
      <c r="F27" s="35">
        <f t="shared" si="2"/>
        <v>122920</v>
      </c>
      <c r="G27" s="35">
        <f t="shared" si="2"/>
        <v>17086</v>
      </c>
      <c r="H27" s="35">
        <f t="shared" si="2"/>
        <v>1445760</v>
      </c>
      <c r="I27" s="24"/>
    </row>
    <row r="28" spans="1:9" s="29" customFormat="1" ht="3.75" customHeight="1" thickTop="1">
      <c r="A28" s="24"/>
      <c r="B28" s="36"/>
      <c r="C28" s="36"/>
      <c r="D28" s="26"/>
      <c r="E28" s="27"/>
      <c r="F28" s="27"/>
      <c r="G28" s="27"/>
      <c r="H28" s="28"/>
      <c r="I28" s="24"/>
    </row>
    <row r="29" spans="1:9" ht="16.5" customHeight="1">
      <c r="A29" s="1"/>
      <c r="B29" s="17" t="s">
        <v>78</v>
      </c>
      <c r="C29" s="25"/>
      <c r="D29" s="14"/>
      <c r="E29" s="15"/>
      <c r="F29" s="15"/>
      <c r="G29" s="15"/>
      <c r="H29" s="16"/>
      <c r="I29" s="1"/>
    </row>
    <row r="30" spans="1:9" ht="16.5" customHeight="1">
      <c r="A30" s="1"/>
      <c r="B30" s="37" t="s">
        <v>54</v>
      </c>
      <c r="C30" s="38">
        <v>0</v>
      </c>
      <c r="D30" s="38">
        <v>105745</v>
      </c>
      <c r="E30" s="38">
        <v>0</v>
      </c>
      <c r="F30" s="38">
        <v>0</v>
      </c>
      <c r="G30" s="38">
        <v>25567</v>
      </c>
      <c r="H30" s="39">
        <f aca="true" t="shared" si="3" ref="H30:H41">SUM(C30:G30)</f>
        <v>131312</v>
      </c>
      <c r="I30" s="1"/>
    </row>
    <row r="31" spans="1:9" ht="16.5" customHeight="1">
      <c r="A31" s="1"/>
      <c r="B31" s="37" t="s">
        <v>55</v>
      </c>
      <c r="C31" s="38">
        <v>0</v>
      </c>
      <c r="D31" s="38">
        <v>73884</v>
      </c>
      <c r="E31" s="38">
        <v>0</v>
      </c>
      <c r="F31" s="38">
        <v>31341</v>
      </c>
      <c r="G31" s="38">
        <v>0</v>
      </c>
      <c r="H31" s="39">
        <f t="shared" si="3"/>
        <v>105225</v>
      </c>
      <c r="I31" s="1"/>
    </row>
    <row r="32" spans="1:9" ht="16.5" customHeight="1">
      <c r="A32" s="1"/>
      <c r="B32" s="37" t="s">
        <v>56</v>
      </c>
      <c r="C32" s="38">
        <v>0</v>
      </c>
      <c r="D32" s="38">
        <v>142850</v>
      </c>
      <c r="E32" s="38">
        <v>0</v>
      </c>
      <c r="F32" s="38">
        <v>12297</v>
      </c>
      <c r="G32" s="38">
        <v>0</v>
      </c>
      <c r="H32" s="39">
        <f t="shared" si="3"/>
        <v>155147</v>
      </c>
      <c r="I32" s="1"/>
    </row>
    <row r="33" spans="1:9" ht="16.5" customHeight="1">
      <c r="A33" s="1"/>
      <c r="B33" s="37" t="s">
        <v>57</v>
      </c>
      <c r="C33" s="38">
        <v>0</v>
      </c>
      <c r="D33" s="38">
        <v>95574</v>
      </c>
      <c r="E33" s="38">
        <v>0</v>
      </c>
      <c r="F33" s="38">
        <v>0</v>
      </c>
      <c r="G33" s="38">
        <v>0</v>
      </c>
      <c r="H33" s="39">
        <f t="shared" si="3"/>
        <v>95574</v>
      </c>
      <c r="I33" s="1"/>
    </row>
    <row r="34" spans="1:9" ht="16.5" customHeight="1">
      <c r="A34" s="1"/>
      <c r="B34" s="37" t="s">
        <v>58</v>
      </c>
      <c r="C34" s="38">
        <v>0</v>
      </c>
      <c r="D34" s="38">
        <v>55481</v>
      </c>
      <c r="E34" s="38">
        <v>0</v>
      </c>
      <c r="F34" s="38">
        <v>24603</v>
      </c>
      <c r="G34" s="38">
        <v>0</v>
      </c>
      <c r="H34" s="39">
        <f t="shared" si="3"/>
        <v>80084</v>
      </c>
      <c r="I34" s="1"/>
    </row>
    <row r="35" spans="1:9" ht="16.5" customHeight="1">
      <c r="A35" s="1"/>
      <c r="B35" s="37" t="s">
        <v>59</v>
      </c>
      <c r="C35" s="38">
        <v>25754</v>
      </c>
      <c r="D35" s="38">
        <v>85296</v>
      </c>
      <c r="E35" s="38">
        <v>0</v>
      </c>
      <c r="F35" s="38">
        <v>3027</v>
      </c>
      <c r="G35" s="38">
        <v>0</v>
      </c>
      <c r="H35" s="39">
        <f t="shared" si="3"/>
        <v>114077</v>
      </c>
      <c r="I35" s="1"/>
    </row>
    <row r="36" spans="1:9" ht="16.5" customHeight="1">
      <c r="A36" s="1"/>
      <c r="B36" s="37" t="s">
        <v>60</v>
      </c>
      <c r="C36" s="38">
        <v>20852</v>
      </c>
      <c r="D36" s="38">
        <v>122255</v>
      </c>
      <c r="E36" s="38">
        <v>0</v>
      </c>
      <c r="F36" s="38">
        <v>10970</v>
      </c>
      <c r="G36" s="38">
        <v>0</v>
      </c>
      <c r="H36" s="39">
        <f t="shared" si="3"/>
        <v>154077</v>
      </c>
      <c r="I36" s="1"/>
    </row>
    <row r="37" spans="1:9" ht="16.5" customHeight="1">
      <c r="A37" s="1"/>
      <c r="B37" s="37" t="s">
        <v>61</v>
      </c>
      <c r="C37" s="38">
        <v>23905</v>
      </c>
      <c r="D37" s="38">
        <v>142225</v>
      </c>
      <c r="E37" s="38">
        <v>0</v>
      </c>
      <c r="F37" s="38">
        <v>11643</v>
      </c>
      <c r="G37" s="38">
        <v>0</v>
      </c>
      <c r="H37" s="39">
        <f t="shared" si="3"/>
        <v>177773</v>
      </c>
      <c r="I37" s="1"/>
    </row>
    <row r="38" spans="1:9" ht="16.5" customHeight="1">
      <c r="A38" s="1"/>
      <c r="B38" s="37" t="s">
        <v>62</v>
      </c>
      <c r="C38" s="38">
        <v>0</v>
      </c>
      <c r="D38" s="38">
        <v>118065</v>
      </c>
      <c r="E38" s="38">
        <v>0</v>
      </c>
      <c r="F38" s="38">
        <v>0</v>
      </c>
      <c r="G38" s="38">
        <v>0</v>
      </c>
      <c r="H38" s="39">
        <f t="shared" si="3"/>
        <v>118065</v>
      </c>
      <c r="I38" s="1"/>
    </row>
    <row r="39" spans="1:9" ht="16.5" customHeight="1">
      <c r="A39" s="1"/>
      <c r="B39" s="37" t="s">
        <v>63</v>
      </c>
      <c r="C39" s="38">
        <v>23964</v>
      </c>
      <c r="D39" s="38">
        <v>78905</v>
      </c>
      <c r="E39" s="38">
        <v>2491</v>
      </c>
      <c r="F39" s="38">
        <v>6103</v>
      </c>
      <c r="G39" s="38">
        <v>0</v>
      </c>
      <c r="H39" s="39">
        <f t="shared" si="3"/>
        <v>111463</v>
      </c>
      <c r="I39" s="1"/>
    </row>
    <row r="40" spans="1:10" ht="16.5" customHeight="1">
      <c r="A40" s="1"/>
      <c r="B40" s="37" t="s">
        <v>64</v>
      </c>
      <c r="C40" s="38">
        <v>0</v>
      </c>
      <c r="D40" s="38">
        <v>36023</v>
      </c>
      <c r="E40" s="38">
        <v>0</v>
      </c>
      <c r="F40" s="38">
        <v>10169</v>
      </c>
      <c r="G40" s="38">
        <v>0</v>
      </c>
      <c r="H40" s="39">
        <f t="shared" si="3"/>
        <v>46192</v>
      </c>
      <c r="I40" s="40"/>
      <c r="J40" s="41"/>
    </row>
    <row r="41" spans="1:9" ht="16.5" customHeight="1">
      <c r="A41" s="1"/>
      <c r="B41" s="37" t="s">
        <v>65</v>
      </c>
      <c r="C41" s="38">
        <v>0</v>
      </c>
      <c r="D41" s="38">
        <v>73774</v>
      </c>
      <c r="E41" s="38">
        <v>0</v>
      </c>
      <c r="F41" s="38">
        <v>7692</v>
      </c>
      <c r="G41" s="38">
        <v>0</v>
      </c>
      <c r="H41" s="39">
        <f t="shared" si="3"/>
        <v>81466</v>
      </c>
      <c r="I41" s="40"/>
    </row>
    <row r="42" spans="1:10" ht="22.5" customHeight="1" thickBot="1">
      <c r="A42" s="42"/>
      <c r="B42" s="22" t="s">
        <v>66</v>
      </c>
      <c r="C42" s="43">
        <f aca="true" t="shared" si="4" ref="C42:H42">SUM(C30:C41)</f>
        <v>94475</v>
      </c>
      <c r="D42" s="44">
        <f t="shared" si="4"/>
        <v>1130077</v>
      </c>
      <c r="E42" s="44">
        <f t="shared" si="4"/>
        <v>2491</v>
      </c>
      <c r="F42" s="44">
        <f t="shared" si="4"/>
        <v>117845</v>
      </c>
      <c r="G42" s="44">
        <f t="shared" si="4"/>
        <v>25567</v>
      </c>
      <c r="H42" s="44">
        <f t="shared" si="4"/>
        <v>1370455</v>
      </c>
      <c r="I42" s="1"/>
      <c r="J42" s="45"/>
    </row>
    <row r="43" spans="1:9" ht="24" customHeight="1" thickBot="1" thickTop="1">
      <c r="A43" s="1"/>
      <c r="B43" s="2"/>
      <c r="C43" s="2"/>
      <c r="D43" s="46"/>
      <c r="E43" s="46"/>
      <c r="F43" s="46"/>
      <c r="G43" s="46"/>
      <c r="H43" s="46"/>
      <c r="I43" s="1"/>
    </row>
    <row r="44" spans="1:9" ht="18" customHeight="1" thickTop="1">
      <c r="A44" s="1"/>
      <c r="B44" s="47" t="s">
        <v>92</v>
      </c>
      <c r="C44" s="47"/>
      <c r="D44" s="48"/>
      <c r="E44" s="49"/>
      <c r="F44" s="49"/>
      <c r="G44" s="49"/>
      <c r="H44" s="49"/>
      <c r="I44" s="1"/>
    </row>
    <row r="45" spans="1:9" ht="6" customHeight="1">
      <c r="A45" s="1"/>
      <c r="B45" s="1"/>
      <c r="C45" s="1"/>
      <c r="D45" s="50"/>
      <c r="E45" s="51"/>
      <c r="F45" s="51"/>
      <c r="G45" s="51"/>
      <c r="H45" s="51"/>
      <c r="I45" s="1"/>
    </row>
    <row r="46" spans="1:9" ht="18" customHeight="1">
      <c r="A46" s="1"/>
      <c r="B46" s="52" t="s">
        <v>79</v>
      </c>
      <c r="C46" s="52"/>
      <c r="D46" s="53"/>
      <c r="E46" s="51"/>
      <c r="F46" s="51"/>
      <c r="G46" s="51"/>
      <c r="H46" s="51"/>
      <c r="I46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2011-06-28T08:34:32Z</cp:lastPrinted>
  <dcterms:created xsi:type="dcterms:W3CDTF">2002-11-28T19:30:57Z</dcterms:created>
  <dcterms:modified xsi:type="dcterms:W3CDTF">2011-06-28T08:36:38Z</dcterms:modified>
  <cp:category/>
  <cp:version/>
  <cp:contentType/>
  <cp:contentStatus/>
</cp:coreProperties>
</file>