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440" windowHeight="6270" tabRatio="754" activeTab="0"/>
  </bookViews>
  <sheets>
    <sheet name="ΠΕΤΡΕΛΑΙΟΕΙΔΗ ΑΠΡΙΛΙΟΣ 17" sheetId="1" r:id="rId1"/>
    <sheet name="ΠΕΤΡΕΛΑΙΟΕΙΔΗ ΜΑΡΤΙΟΣ 17" sheetId="2" r:id="rId2"/>
    <sheet name="ΠΕΤΡΕΛΑΙΟΕΙΔΗ ΑΠΡΙΛΙΟΣ 16" sheetId="3" r:id="rId3"/>
    <sheet name="ΑΗΚ &amp; ΤΣΙΜΕΝΤΟΒΙΟΜΗΧΑΝΙΑ" sheetId="4" r:id="rId4"/>
  </sheets>
  <definedNames>
    <definedName name="_xlnm.Print_Area" localSheetId="3">'ΑΗΚ &amp; ΤΣΙΜΕΝΤΟΒΙΟΜΗΧΑΝΙΑ'!#REF!</definedName>
    <definedName name="_xlnm.Print_Area" localSheetId="2">'ΠΕΤΡΕΛΑΙΟΕΙΔΗ ΑΠΡΙΛΙΟΣ 16'!$A$1:$K$60</definedName>
    <definedName name="_xlnm.Print_Area" localSheetId="0">'ΠΕΤΡΕΛΑΙΟΕΙΔΗ ΑΠΡΙΛΙΟΣ 17'!$A$1:$K$58</definedName>
    <definedName name="_xlnm.Print_Area" localSheetId="1">'ΠΕΤΡΕΛΑΙΟΕΙΔΗ ΜΑΡΤΙΟΣ 17'!$A$1:$K$59</definedName>
  </definedNames>
  <calcPr fullCalcOnLoad="1"/>
</workbook>
</file>

<file path=xl/sharedStrings.xml><?xml version="1.0" encoding="utf-8"?>
<sst xmlns="http://schemas.openxmlformats.org/spreadsheetml/2006/main" count="380" uniqueCount="99">
  <si>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</si>
  <si>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</si>
  <si>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</si>
  <si>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</si>
  <si>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</si>
  <si>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</si>
  <si>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Τμήματα</t>
  </si>
  <si>
    <t>ΠΩΛΗΣΕΙΣ</t>
  </si>
  <si>
    <t>ΣΤΟ ΤΕΛΟΣ</t>
  </si>
  <si>
    <t>ΤΟΥ ΜΗΝΑ</t>
  </si>
  <si>
    <t>Ηλεκτρισμού</t>
  </si>
  <si>
    <t>Πελάτες</t>
  </si>
  <si>
    <t xml:space="preserve"> 1</t>
  </si>
  <si>
    <t xml:space="preserve"> 2</t>
  </si>
  <si>
    <t xml:space="preserve"> 3</t>
  </si>
  <si>
    <t xml:space="preserve"> 4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</si>
  <si>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</si>
  <si>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</si>
  <si>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</si>
  <si>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</si>
  <si>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</si>
  <si>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</si>
  <si>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</si>
  <si>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</si>
  <si>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</si>
  <si>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</si>
  <si>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</si>
  <si>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</si>
  <si>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</si>
  <si>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</si>
  <si>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</si>
  <si>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</si>
  <si>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</si>
  <si>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</si>
  <si>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</si>
  <si>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</si>
  <si>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</si>
  <si>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</si>
  <si>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</si>
  <si>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</si>
  <si>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</si>
  <si>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</si>
  <si>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</si>
  <si>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</si>
  <si>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</si>
  <si>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</si>
  <si>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</si>
  <si>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</si>
  <si>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</si>
  <si>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</si>
  <si>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</si>
  <si>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</si>
  <si>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</si>
  <si>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</si>
  <si>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</si>
  <si>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</si>
  <si>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</si>
  <si>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</si>
  <si>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</si>
  <si>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</si>
  <si>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</si>
  <si>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</si>
  <si>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</si>
  <si>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</si>
  <si>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</si>
  <si>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</si>
  <si>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t>ΑΡΧΗ ΗΛΕΚΤΡΙΣΜΟΥ ΚΥΠΡΟΥ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</si>
  <si>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</si>
  <si>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</si>
  <si>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</si>
  <si>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COPYRIGHT © : 2016,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</si>
  <si>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2016</t>
    </r>
  </si>
  <si>
    <t>(Στήλες 1-6)</t>
  </si>
  <si>
    <t>ΤΗΣ ΠΕΡΙΟΔΟΥ</t>
  </si>
  <si>
    <t xml:space="preserve"> 5</t>
  </si>
  <si>
    <t xml:space="preserve"> 6</t>
  </si>
  <si>
    <t xml:space="preserve"> 7</t>
  </si>
  <si>
    <t xml:space="preserve"> 8</t>
  </si>
  <si>
    <t xml:space="preserve">Σημ.:   Οι Πωλήσεις και τα Αποθέματα αφορούν μόνο τις Εταιρείες Πετρελαιοειδών.  </t>
  </si>
  <si>
    <t>COPYRIGHT © : 2017, REPUBLIC OF CYPRUS, STATISTICAL SERVICE</t>
  </si>
  <si>
    <t xml:space="preserve">  ΙΑΝ. -  ΔΕΚ.</t>
  </si>
  <si>
    <t xml:space="preserve">(Τελευταία Ενημέρωση 27/09/2016) </t>
  </si>
  <si>
    <t>ΕΙΣΑΓΩΓΕΣ ΠΕΤΡΕΛΑΙΟΕΙΔΩΝ ΑΠ` ΕΥΘΕΙΑΣ
ΑΠΟ ΤΗΝ ΑΡΧΗ ΗΛΕΚΤΡΙΣΜΟΥ ΚΥΠΡΟΥ (ΑΗΚ) 
ΚΑΙ ΤΗΝ ΤΣΙΜΕΝΤΟΒΙΟΜΗΧΑΝΙΑ, 2015-2017</t>
  </si>
  <si>
    <r>
      <t xml:space="preserve">  </t>
    </r>
    <r>
      <rPr>
        <b/>
        <u val="single"/>
        <sz val="10"/>
        <color indexed="12"/>
        <rFont val="Arial"/>
        <family val="2"/>
      </rPr>
      <t>2017</t>
    </r>
  </si>
  <si>
    <t>Πρατήρια</t>
  </si>
  <si>
    <t>Πετρελαιο-</t>
  </si>
  <si>
    <t>ειδών</t>
  </si>
  <si>
    <t>ΜΑΡΤΙΟΣ, 2017</t>
  </si>
  <si>
    <t>ΙΑΝΟΥΑΡΙΟΣ - ΜΑΡΤΙΟΣ, 2017</t>
  </si>
  <si>
    <t xml:space="preserve">(Τελευταία Ενημέρωση 27/04/2017) </t>
  </si>
  <si>
    <t>Σταθμούς</t>
  </si>
  <si>
    <t>Βενζίνης</t>
  </si>
  <si>
    <t>ΑΠΡΙΛΙΟΣ, 2017</t>
  </si>
  <si>
    <t>ΙΑΝΟΥΑΡΙΟΣ - ΑΠΡΙΛΙΟΣ, 2017</t>
  </si>
  <si>
    <t xml:space="preserve">(Τελευταία Ενημέρωση 26/05/2017) </t>
  </si>
  <si>
    <t>ΑΠΡΙΛΙΟΣ, 2016</t>
  </si>
  <si>
    <t>ΙΑΝΟΥΑΡΙΟΣ - ΑΠΡΙΛΙΟΣ, 2016</t>
  </si>
  <si>
    <t xml:space="preserve">  ΙΑΝ. - ΑΠΡ.</t>
  </si>
  <si>
    <t>(Τελευταία Ενημέρωση 26/05/2017)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</si>
</sst>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12"/>
      <name val="Arial Gree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rgb="FF0000FF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rgb="FF0000FF"/>
      </right>
      <top/>
      <bottom/>
    </border>
    <border>
      <left style="thin">
        <color indexed="39"/>
      </left>
      <right style="thin">
        <color rgb="FF0000FF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rgb="FF0000FF"/>
      </right>
      <top style="thin">
        <color indexed="12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4" borderId="0" xfId="0" applyFont="1" applyFill="1" applyAlignment="1">
      <alignment/>
    </xf>
    <xf numFmtId="164" fontId="3" fillId="33" borderId="0" xfId="0" applyNumberFormat="1" applyFont="1" applyFill="1" applyAlignment="1" applyProtection="1">
      <alignment horizontal="left"/>
      <protection/>
    </xf>
    <xf numFmtId="164" fontId="3" fillId="33" borderId="0" xfId="0" applyNumberFormat="1" applyFont="1" applyFill="1" applyAlignment="1">
      <alignment horizontal="center"/>
    </xf>
    <xf numFmtId="164" fontId="3" fillId="33" borderId="0" xfId="0" applyNumberFormat="1" applyFont="1" applyFill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>
      <alignment horizontal="center"/>
    </xf>
    <xf numFmtId="0" fontId="13" fillId="33" borderId="11" xfId="0" applyNumberFormat="1" applyFont="1" applyFill="1" applyBorder="1" applyAlignment="1" applyProtection="1">
      <alignment/>
      <protection locked="0"/>
    </xf>
    <xf numFmtId="2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5" fillId="33" borderId="0" xfId="0" applyFont="1" applyFill="1" applyAlignment="1">
      <alignment horizontal="left" vertical="top"/>
    </xf>
    <xf numFmtId="2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164" fontId="4" fillId="33" borderId="0" xfId="0" applyNumberFormat="1" applyFont="1" applyFill="1" applyBorder="1" applyAlignment="1" applyProtection="1">
      <alignment horizontal="center"/>
      <protection/>
    </xf>
    <xf numFmtId="164" fontId="5" fillId="33" borderId="0" xfId="0" applyNumberFormat="1" applyFont="1" applyFill="1" applyBorder="1" applyAlignment="1" applyProtection="1">
      <alignment horizontal="center"/>
      <protection/>
    </xf>
    <xf numFmtId="164" fontId="3" fillId="33" borderId="12" xfId="0" applyNumberFormat="1" applyFont="1" applyFill="1" applyBorder="1" applyAlignment="1">
      <alignment horizontal="right"/>
    </xf>
    <xf numFmtId="164" fontId="2" fillId="33" borderId="13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horizontal="center"/>
      <protection/>
    </xf>
    <xf numFmtId="164" fontId="5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>
      <alignment horizontal="center"/>
    </xf>
    <xf numFmtId="164" fontId="2" fillId="33" borderId="14" xfId="0" applyNumberFormat="1" applyFont="1" applyFill="1" applyBorder="1" applyAlignment="1" applyProtection="1">
      <alignment horizontal="center"/>
      <protection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2" fillId="33" borderId="14" xfId="0" applyNumberFormat="1" applyFont="1" applyFill="1" applyBorder="1" applyAlignment="1">
      <alignment horizontal="right"/>
    </xf>
    <xf numFmtId="164" fontId="3" fillId="33" borderId="15" xfId="0" applyNumberFormat="1" applyFont="1" applyFill="1" applyBorder="1" applyAlignment="1" applyProtection="1">
      <alignment horizontal="center"/>
      <protection/>
    </xf>
    <xf numFmtId="164" fontId="3" fillId="33" borderId="16" xfId="0" applyNumberFormat="1" applyFont="1" applyFill="1" applyBorder="1" applyAlignment="1" applyProtection="1">
      <alignment horizontal="center"/>
      <protection/>
    </xf>
    <xf numFmtId="164" fontId="3" fillId="33" borderId="17" xfId="0" applyNumberFormat="1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/>
      <protection locked="0"/>
    </xf>
    <xf numFmtId="164" fontId="2" fillId="33" borderId="10" xfId="0" applyNumberFormat="1" applyFont="1" applyFill="1" applyBorder="1" applyAlignment="1" applyProtection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11" fillId="33" borderId="10" xfId="0" applyNumberFormat="1" applyFont="1" applyFill="1" applyBorder="1" applyAlignment="1" applyProtection="1">
      <alignment/>
      <protection locked="0"/>
    </xf>
    <xf numFmtId="164" fontId="11" fillId="33" borderId="10" xfId="0" applyNumberFormat="1" applyFont="1" applyFill="1" applyBorder="1" applyAlignment="1" applyProtection="1">
      <alignment horizontal="right"/>
      <protection locked="0"/>
    </xf>
    <xf numFmtId="164" fontId="2" fillId="33" borderId="18" xfId="0" applyNumberFormat="1" applyFont="1" applyFill="1" applyBorder="1" applyAlignment="1" applyProtection="1">
      <alignment horizontal="left" vertical="center"/>
      <protection locked="0"/>
    </xf>
    <xf numFmtId="164" fontId="2" fillId="33" borderId="18" xfId="0" applyNumberFormat="1" applyFont="1" applyFill="1" applyBorder="1" applyAlignment="1" applyProtection="1">
      <alignment vertical="center"/>
      <protection/>
    </xf>
    <xf numFmtId="164" fontId="3" fillId="33" borderId="0" xfId="0" applyNumberFormat="1" applyFont="1" applyFill="1" applyBorder="1" applyAlignment="1" applyProtection="1">
      <alignment horizontal="left"/>
      <protection locked="0"/>
    </xf>
    <xf numFmtId="164" fontId="2" fillId="33" borderId="0" xfId="0" applyNumberFormat="1" applyFont="1" applyFill="1" applyBorder="1" applyAlignment="1" applyProtection="1">
      <alignment/>
      <protection/>
    </xf>
    <xf numFmtId="164" fontId="2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left"/>
      <protection locked="0"/>
    </xf>
    <xf numFmtId="0" fontId="8" fillId="33" borderId="11" xfId="0" applyFont="1" applyFill="1" applyBorder="1" applyAlignment="1">
      <alignment/>
    </xf>
    <xf numFmtId="164" fontId="2" fillId="33" borderId="11" xfId="0" applyNumberFormat="1" applyFont="1" applyFill="1" applyBorder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left" vertical="top"/>
    </xf>
    <xf numFmtId="0" fontId="0" fillId="34" borderId="0" xfId="0" applyFill="1" applyAlignment="1">
      <alignment horizontal="right"/>
    </xf>
    <xf numFmtId="164" fontId="5" fillId="33" borderId="0" xfId="0" applyNumberFormat="1" applyFont="1" applyFill="1" applyBorder="1" applyAlignment="1" applyProtection="1">
      <alignment horizontal="left"/>
      <protection locked="0"/>
    </xf>
    <xf numFmtId="164" fontId="5" fillId="33" borderId="0" xfId="0" applyNumberFormat="1" applyFont="1" applyFill="1" applyBorder="1" applyAlignment="1" applyProtection="1">
      <alignment horizontal="right"/>
      <protection/>
    </xf>
    <xf numFmtId="164" fontId="16" fillId="33" borderId="18" xfId="0" applyNumberFormat="1" applyFont="1" applyFill="1" applyBorder="1" applyAlignment="1" applyProtection="1">
      <alignment horizontal="center" vertical="center"/>
      <protection locked="0"/>
    </xf>
    <xf numFmtId="164" fontId="19" fillId="33" borderId="19" xfId="0" applyNumberFormat="1" applyFont="1" applyFill="1" applyBorder="1" applyAlignment="1" applyProtection="1">
      <alignment horizontal="center" vertic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 locked="0"/>
    </xf>
    <xf numFmtId="164" fontId="18" fillId="33" borderId="10" xfId="0" applyNumberFormat="1" applyFont="1" applyFill="1" applyBorder="1" applyAlignment="1" applyProtection="1">
      <alignment horizontal="center"/>
      <protection/>
    </xf>
    <xf numFmtId="164" fontId="18" fillId="33" borderId="10" xfId="0" applyNumberFormat="1" applyFont="1" applyFill="1" applyBorder="1" applyAlignment="1" applyProtection="1">
      <alignment horizontal="center" vertical="center"/>
      <protection/>
    </xf>
    <xf numFmtId="49" fontId="18" fillId="33" borderId="10" xfId="0" applyNumberFormat="1" applyFont="1" applyFill="1" applyBorder="1" applyAlignment="1" applyProtection="1">
      <alignment horizontal="left"/>
      <protection locked="0"/>
    </xf>
    <xf numFmtId="164" fontId="16" fillId="33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33" borderId="21" xfId="0" applyNumberFormat="1" applyFont="1" applyFill="1" applyBorder="1" applyAlignment="1" applyProtection="1">
      <alignment horizontal="left"/>
      <protection locked="0"/>
    </xf>
    <xf numFmtId="164" fontId="16" fillId="33" borderId="22" xfId="0" applyNumberFormat="1" applyFont="1" applyFill="1" applyBorder="1" applyAlignment="1" applyProtection="1">
      <alignment horizontal="center" vertical="center"/>
      <protection locked="0"/>
    </xf>
    <xf numFmtId="164" fontId="0" fillId="33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33" borderId="10" xfId="0" applyNumberFormat="1" applyFont="1" applyFill="1" applyBorder="1" applyAlignment="1" applyProtection="1">
      <alignment horizontal="right" indent="2"/>
      <protection/>
    </xf>
    <xf numFmtId="164" fontId="16" fillId="33" borderId="10" xfId="0" applyNumberFormat="1" applyFont="1" applyFill="1" applyBorder="1" applyAlignment="1" applyProtection="1">
      <alignment horizontal="right" indent="2"/>
      <protection/>
    </xf>
    <xf numFmtId="164" fontId="16" fillId="33" borderId="20" xfId="0" applyNumberFormat="1" applyFont="1" applyFill="1" applyBorder="1" applyAlignment="1" applyProtection="1">
      <alignment horizontal="right" indent="2"/>
      <protection locked="0"/>
    </xf>
    <xf numFmtId="164" fontId="17" fillId="33" borderId="23" xfId="0" applyNumberFormat="1" applyFont="1" applyFill="1" applyBorder="1" applyAlignment="1" applyProtection="1">
      <alignment wrapText="1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164" fontId="0" fillId="34" borderId="0" xfId="0" applyNumberFormat="1" applyFill="1" applyAlignment="1">
      <alignment/>
    </xf>
    <xf numFmtId="164" fontId="16" fillId="33" borderId="10" xfId="0" applyNumberFormat="1" applyFont="1" applyFill="1" applyBorder="1" applyAlignment="1" applyProtection="1">
      <alignment horizontal="left"/>
      <protection/>
    </xf>
    <xf numFmtId="164" fontId="16" fillId="33" borderId="10" xfId="0" applyNumberFormat="1" applyFont="1" applyFill="1" applyBorder="1" applyAlignment="1" applyProtection="1">
      <alignment horizontal="right" indent="2"/>
      <protection locked="0"/>
    </xf>
    <xf numFmtId="164" fontId="2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center"/>
    </xf>
    <xf numFmtId="164" fontId="2" fillId="33" borderId="24" xfId="0" applyNumberFormat="1" applyFont="1" applyFill="1" applyBorder="1" applyAlignment="1">
      <alignment/>
    </xf>
    <xf numFmtId="164" fontId="5" fillId="33" borderId="24" xfId="0" applyNumberFormat="1" applyFont="1" applyFill="1" applyBorder="1" applyAlignment="1" applyProtection="1">
      <alignment horizontal="center"/>
      <protection/>
    </xf>
    <xf numFmtId="164" fontId="2" fillId="33" borderId="24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center"/>
      <protection/>
    </xf>
    <xf numFmtId="164" fontId="2" fillId="33" borderId="0" xfId="0" applyNumberFormat="1" applyFont="1" applyFill="1" applyBorder="1" applyAlignment="1" applyProtection="1">
      <alignment vertical="center"/>
      <protection/>
    </xf>
    <xf numFmtId="164" fontId="2" fillId="33" borderId="10" xfId="0" applyNumberFormat="1" applyFont="1" applyFill="1" applyBorder="1" applyAlignment="1">
      <alignment horizontal="center"/>
    </xf>
    <xf numFmtId="164" fontId="3" fillId="33" borderId="0" xfId="0" applyNumberFormat="1" applyFont="1" applyFill="1" applyBorder="1" applyAlignment="1" applyProtection="1">
      <alignment/>
      <protection/>
    </xf>
    <xf numFmtId="164" fontId="3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164" fontId="5" fillId="33" borderId="13" xfId="0" applyNumberFormat="1" applyFont="1" applyFill="1" applyBorder="1" applyAlignment="1" applyProtection="1">
      <alignment horizontal="center" vertical="center" wrapText="1"/>
      <protection/>
    </xf>
    <xf numFmtId="164" fontId="5" fillId="33" borderId="10" xfId="0" applyNumberFormat="1" applyFont="1" applyFill="1" applyBorder="1" applyAlignment="1" applyProtection="1">
      <alignment horizontal="center" vertical="center" wrapText="1"/>
      <protection/>
    </xf>
    <xf numFmtId="164" fontId="5" fillId="33" borderId="15" xfId="0" applyNumberFormat="1" applyFont="1" applyFill="1" applyBorder="1" applyAlignment="1" applyProtection="1">
      <alignment horizontal="center" vertical="center" wrapText="1"/>
      <protection/>
    </xf>
    <xf numFmtId="164" fontId="5" fillId="33" borderId="26" xfId="0" applyNumberFormat="1" applyFont="1" applyFill="1" applyBorder="1" applyAlignment="1" applyProtection="1">
      <alignment horizontal="center" vertical="center"/>
      <protection/>
    </xf>
    <xf numFmtId="164" fontId="5" fillId="33" borderId="27" xfId="0" applyNumberFormat="1" applyFont="1" applyFill="1" applyBorder="1" applyAlignment="1" applyProtection="1">
      <alignment horizontal="center" vertical="center"/>
      <protection/>
    </xf>
    <xf numFmtId="164" fontId="5" fillId="33" borderId="19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left"/>
      <protection locked="0"/>
    </xf>
    <xf numFmtId="164" fontId="18" fillId="33" borderId="13" xfId="0" applyNumberFormat="1" applyFont="1" applyFill="1" applyBorder="1" applyAlignment="1" applyProtection="1">
      <alignment horizontal="center" vertical="center"/>
      <protection locked="0"/>
    </xf>
    <xf numFmtId="164" fontId="18" fillId="33" borderId="28" xfId="0" applyNumberFormat="1" applyFont="1" applyFill="1" applyBorder="1" applyAlignment="1" applyProtection="1">
      <alignment horizontal="center" vertical="center"/>
      <protection locked="0"/>
    </xf>
    <xf numFmtId="164" fontId="18" fillId="33" borderId="29" xfId="0" applyNumberFormat="1" applyFont="1" applyFill="1" applyBorder="1" applyAlignment="1" applyProtection="1">
      <alignment horizontal="center" vertical="center"/>
      <protection/>
    </xf>
    <xf numFmtId="164" fontId="18" fillId="33" borderId="12" xfId="0" applyNumberFormat="1" applyFont="1" applyFill="1" applyBorder="1" applyAlignment="1" applyProtection="1">
      <alignment horizontal="center" vertical="center"/>
      <protection/>
    </xf>
    <xf numFmtId="164" fontId="18" fillId="33" borderId="30" xfId="0" applyNumberFormat="1" applyFont="1" applyFill="1" applyBorder="1" applyAlignment="1" applyProtection="1">
      <alignment horizontal="center" vertical="center" wrapText="1"/>
      <protection/>
    </xf>
    <xf numFmtId="164" fontId="18" fillId="33" borderId="31" xfId="0" applyNumberFormat="1" applyFont="1" applyFill="1" applyBorder="1" applyAlignment="1" applyProtection="1">
      <alignment horizontal="center" vertical="center" wrapText="1"/>
      <protection/>
    </xf>
    <xf numFmtId="164" fontId="18" fillId="33" borderId="17" xfId="0" applyNumberFormat="1" applyFont="1" applyFill="1" applyBorder="1" applyAlignment="1" applyProtection="1">
      <alignment horizontal="center" vertical="center"/>
      <protection/>
    </xf>
    <xf numFmtId="164" fontId="17" fillId="33" borderId="23" xfId="0" applyNumberFormat="1" applyFont="1" applyFill="1" applyBorder="1" applyAlignment="1" applyProtection="1">
      <alignment horizontal="left" wrapText="1"/>
      <protection locked="0"/>
    </xf>
    <xf numFmtId="164" fontId="21" fillId="33" borderId="23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600075</xdr:colOff>
      <xdr:row>0</xdr:row>
      <xdr:rowOff>19050</xdr:rowOff>
    </xdr:from>
    <xdr:to>
      <xdr:col>10</xdr:col>
      <xdr:colOff>0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19050"/>
          <a:ext cx="1171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609600</xdr:colOff>
      <xdr:row>27</xdr:row>
      <xdr:rowOff>28575</xdr:rowOff>
    </xdr:from>
    <xdr:to>
      <xdr:col>9</xdr:col>
      <xdr:colOff>933450</xdr:colOff>
      <xdr:row>28</xdr:row>
      <xdr:rowOff>238125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5981700"/>
          <a:ext cx="1152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676275</xdr:colOff>
      <xdr:row>0</xdr:row>
      <xdr:rowOff>0</xdr:rowOff>
    </xdr:from>
    <xdr:to>
      <xdr:col>10</xdr:col>
      <xdr:colOff>28575</xdr:colOff>
      <xdr:row>1</xdr:row>
      <xdr:rowOff>228600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0"/>
          <a:ext cx="1123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27</xdr:row>
      <xdr:rowOff>57150</xdr:rowOff>
    </xdr:from>
    <xdr:to>
      <xdr:col>10</xdr:col>
      <xdr:colOff>0</xdr:colOff>
      <xdr:row>28</xdr:row>
      <xdr:rowOff>266700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010275"/>
          <a:ext cx="1190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619125</xdr:colOff>
      <xdr:row>0</xdr:row>
      <xdr:rowOff>0</xdr:rowOff>
    </xdr:from>
    <xdr:to>
      <xdr:col>10</xdr:col>
      <xdr:colOff>9525</xdr:colOff>
      <xdr:row>2</xdr:row>
      <xdr:rowOff>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0"/>
          <a:ext cx="12096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685800</xdr:colOff>
      <xdr:row>27</xdr:row>
      <xdr:rowOff>66675</xdr:rowOff>
    </xdr:from>
    <xdr:to>
      <xdr:col>10</xdr:col>
      <xdr:colOff>28575</xdr:colOff>
      <xdr:row>28</xdr:row>
      <xdr:rowOff>276225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6019800"/>
          <a:ext cx="1162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38100</xdr:rowOff>
    </xdr:from>
    <xdr:to>
      <xdr:col>7</xdr:col>
      <xdr:colOff>66675</xdr:colOff>
      <xdr:row>0</xdr:row>
      <xdr:rowOff>657225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8100"/>
          <a:ext cx="1038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18"/>
    </row>
    <row r="2" spans="1:11" ht="22.5" customHeight="1" thickBot="1">
      <c r="A2" s="18"/>
      <c r="B2" s="103" t="s">
        <v>92</v>
      </c>
      <c r="C2" s="103"/>
      <c r="D2" s="103"/>
      <c r="E2" s="103"/>
      <c r="F2" s="103"/>
      <c r="G2" s="103"/>
      <c r="H2" s="103"/>
      <c r="I2" s="103"/>
      <c r="J2" s="103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8" t="s">
        <v>65</v>
      </c>
      <c r="C4" s="91" t="s">
        <v>7</v>
      </c>
      <c r="D4" s="92"/>
      <c r="E4" s="92"/>
      <c r="F4" s="92"/>
      <c r="G4" s="92"/>
      <c r="H4" s="92"/>
      <c r="I4" s="93"/>
      <c r="J4" s="22"/>
      <c r="K4" s="18"/>
    </row>
    <row r="5" spans="1:11" ht="15" customHeight="1">
      <c r="A5" s="18"/>
      <c r="B5" s="89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9"/>
      <c r="C6" s="26" t="s">
        <v>84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9"/>
      <c r="C7" s="26" t="s">
        <v>85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72</v>
      </c>
      <c r="J7" s="25" t="s">
        <v>9</v>
      </c>
      <c r="K7" s="18"/>
    </row>
    <row r="8" spans="1:11" ht="15" customHeight="1">
      <c r="A8" s="18"/>
      <c r="B8" s="89"/>
      <c r="C8" s="83" t="s">
        <v>86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9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0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74</v>
      </c>
      <c r="H10" s="33" t="s">
        <v>75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25036</v>
      </c>
      <c r="D11" s="35"/>
      <c r="E11" s="35">
        <v>43</v>
      </c>
      <c r="F11" s="35">
        <v>2</v>
      </c>
      <c r="G11" s="35"/>
      <c r="H11" s="35">
        <v>205</v>
      </c>
      <c r="I11" s="36">
        <v>25286</v>
      </c>
      <c r="J11" s="37">
        <v>12685</v>
      </c>
      <c r="K11" s="18"/>
    </row>
    <row r="12" spans="1:11" ht="15" customHeight="1">
      <c r="A12" s="18"/>
      <c r="B12" s="8" t="s">
        <v>31</v>
      </c>
      <c r="C12" s="35">
        <v>1553</v>
      </c>
      <c r="D12" s="35"/>
      <c r="E12" s="35">
        <v>1</v>
      </c>
      <c r="F12" s="35">
        <v>0</v>
      </c>
      <c r="G12" s="35"/>
      <c r="H12" s="35">
        <v>10</v>
      </c>
      <c r="I12" s="36">
        <v>1564</v>
      </c>
      <c r="J12" s="37">
        <v>1823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2</v>
      </c>
      <c r="I13" s="36">
        <v>2</v>
      </c>
      <c r="J13" s="37">
        <v>10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0</v>
      </c>
      <c r="G14" s="35"/>
      <c r="H14" s="35">
        <v>23092</v>
      </c>
      <c r="I14" s="36">
        <v>23092</v>
      </c>
      <c r="J14" s="37">
        <v>30019</v>
      </c>
      <c r="K14" s="18"/>
    </row>
    <row r="15" spans="1:11" ht="15" customHeight="1">
      <c r="A15" s="18"/>
      <c r="B15" s="8" t="s">
        <v>16</v>
      </c>
      <c r="C15" s="62">
        <v>246</v>
      </c>
      <c r="D15" s="62"/>
      <c r="E15" s="35">
        <v>2</v>
      </c>
      <c r="F15" s="62">
        <v>14</v>
      </c>
      <c r="G15" s="62"/>
      <c r="H15" s="62">
        <v>84</v>
      </c>
      <c r="I15" s="63">
        <v>346</v>
      </c>
      <c r="J15" s="64">
        <v>2085</v>
      </c>
      <c r="K15" s="18"/>
    </row>
    <row r="16" spans="1:11" ht="15" customHeight="1">
      <c r="A16" s="18"/>
      <c r="B16" s="8" t="s">
        <v>44</v>
      </c>
      <c r="C16" s="35">
        <v>19264</v>
      </c>
      <c r="D16" s="35">
        <v>0</v>
      </c>
      <c r="E16" s="35">
        <v>459</v>
      </c>
      <c r="F16" s="35">
        <v>272</v>
      </c>
      <c r="G16" s="35"/>
      <c r="H16" s="35">
        <v>3185</v>
      </c>
      <c r="I16" s="36">
        <v>23180</v>
      </c>
      <c r="J16" s="37">
        <v>14905</v>
      </c>
      <c r="K16" s="18"/>
    </row>
    <row r="17" spans="1:11" ht="15" customHeight="1">
      <c r="A17" s="18"/>
      <c r="B17" s="8" t="s">
        <v>25</v>
      </c>
      <c r="C17" s="35">
        <v>1620</v>
      </c>
      <c r="D17" s="35"/>
      <c r="E17" s="35">
        <v>3</v>
      </c>
      <c r="F17" s="35"/>
      <c r="G17" s="35"/>
      <c r="H17" s="35">
        <v>513</v>
      </c>
      <c r="I17" s="36">
        <v>2136</v>
      </c>
      <c r="J17" s="37">
        <v>1045</v>
      </c>
      <c r="K17" s="18"/>
    </row>
    <row r="18" spans="1:11" ht="15" customHeight="1">
      <c r="A18" s="18"/>
      <c r="B18" s="8" t="s">
        <v>29</v>
      </c>
      <c r="C18" s="35">
        <v>2849</v>
      </c>
      <c r="D18" s="35">
        <v>0</v>
      </c>
      <c r="E18" s="35">
        <v>211</v>
      </c>
      <c r="F18" s="35">
        <v>48</v>
      </c>
      <c r="G18" s="35"/>
      <c r="H18" s="35">
        <v>1874</v>
      </c>
      <c r="I18" s="36">
        <v>4982</v>
      </c>
      <c r="J18" s="37">
        <v>9454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3990</v>
      </c>
      <c r="H19" s="35">
        <v>200</v>
      </c>
      <c r="I19" s="36">
        <v>4190</v>
      </c>
      <c r="J19" s="37">
        <v>1443</v>
      </c>
      <c r="K19" s="18"/>
    </row>
    <row r="20" spans="1:11" ht="15" customHeight="1">
      <c r="A20" s="18"/>
      <c r="B20" s="8" t="s">
        <v>19</v>
      </c>
      <c r="C20" s="62">
        <v>7</v>
      </c>
      <c r="D20" s="35"/>
      <c r="E20" s="35">
        <v>205</v>
      </c>
      <c r="F20" s="35"/>
      <c r="G20" s="35">
        <v>38</v>
      </c>
      <c r="H20" s="35">
        <v>1391</v>
      </c>
      <c r="I20" s="36">
        <v>1641</v>
      </c>
      <c r="J20" s="37">
        <v>3274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13524</v>
      </c>
      <c r="H21" s="62">
        <v>813</v>
      </c>
      <c r="I21" s="36">
        <v>14337</v>
      </c>
      <c r="J21" s="37">
        <v>3203</v>
      </c>
      <c r="K21" s="18"/>
    </row>
    <row r="22" spans="1:11" ht="15" customHeight="1">
      <c r="A22" s="18"/>
      <c r="B22" s="8" t="s">
        <v>21</v>
      </c>
      <c r="C22" s="35">
        <v>81</v>
      </c>
      <c r="D22" s="35">
        <v>0</v>
      </c>
      <c r="E22" s="35">
        <v>1</v>
      </c>
      <c r="F22" s="35">
        <v>1</v>
      </c>
      <c r="G22" s="35">
        <v>0</v>
      </c>
      <c r="H22" s="35">
        <v>187</v>
      </c>
      <c r="I22" s="36">
        <v>270</v>
      </c>
      <c r="J22" s="37">
        <v>955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1410</v>
      </c>
      <c r="I23" s="36">
        <v>1410</v>
      </c>
      <c r="J23" s="37">
        <v>4348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35</v>
      </c>
      <c r="F24" s="35">
        <v>95</v>
      </c>
      <c r="G24" s="35"/>
      <c r="H24" s="35">
        <v>3533</v>
      </c>
      <c r="I24" s="36">
        <v>3663</v>
      </c>
      <c r="J24" s="37">
        <v>1089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50656</v>
      </c>
      <c r="D26" s="41">
        <f aca="true" t="shared" si="0" ref="D26:J26">SUM(D11:D24)</f>
        <v>0</v>
      </c>
      <c r="E26" s="41">
        <f t="shared" si="0"/>
        <v>960</v>
      </c>
      <c r="F26" s="41">
        <f t="shared" si="0"/>
        <v>432</v>
      </c>
      <c r="G26" s="41">
        <f t="shared" si="0"/>
        <v>17552</v>
      </c>
      <c r="H26" s="41">
        <f t="shared" si="0"/>
        <v>36499</v>
      </c>
      <c r="I26" s="41">
        <f t="shared" si="0"/>
        <v>106099</v>
      </c>
      <c r="J26" s="41">
        <f t="shared" si="0"/>
        <v>86338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4" t="s">
        <v>0</v>
      </c>
      <c r="C28" s="94"/>
      <c r="D28" s="94"/>
      <c r="E28" s="94"/>
      <c r="F28" s="94"/>
      <c r="G28" s="94"/>
      <c r="H28" s="94"/>
      <c r="I28" s="94"/>
      <c r="J28" s="94"/>
      <c r="K28" s="18"/>
    </row>
    <row r="29" spans="1:11" ht="22.5" customHeight="1" thickBot="1">
      <c r="A29" s="18"/>
      <c r="B29" s="103" t="s">
        <v>93</v>
      </c>
      <c r="C29" s="103"/>
      <c r="D29" s="103"/>
      <c r="E29" s="103"/>
      <c r="F29" s="103"/>
      <c r="G29" s="103"/>
      <c r="H29" s="103"/>
      <c r="I29" s="103"/>
      <c r="J29" s="103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8" t="s">
        <v>65</v>
      </c>
      <c r="C31" s="91" t="s">
        <v>7</v>
      </c>
      <c r="D31" s="92"/>
      <c r="E31" s="92"/>
      <c r="F31" s="92"/>
      <c r="G31" s="92"/>
      <c r="H31" s="92"/>
      <c r="I31" s="93"/>
      <c r="J31" s="22"/>
      <c r="K31" s="18"/>
    </row>
    <row r="32" spans="1:11" ht="15" customHeight="1">
      <c r="A32" s="18"/>
      <c r="B32" s="89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9"/>
      <c r="C33" s="26" t="s">
        <v>84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9"/>
      <c r="C34" s="26" t="s">
        <v>85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72</v>
      </c>
      <c r="J34" s="79" t="s">
        <v>73</v>
      </c>
      <c r="K34" s="18"/>
    </row>
    <row r="35" spans="1:11" ht="15" customHeight="1">
      <c r="A35" s="18"/>
      <c r="B35" s="89"/>
      <c r="C35" s="83" t="s">
        <v>86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9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0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74</v>
      </c>
      <c r="H37" s="33" t="s">
        <v>75</v>
      </c>
      <c r="I37" s="32" t="s">
        <v>76</v>
      </c>
      <c r="J37" s="81" t="s">
        <v>77</v>
      </c>
      <c r="K37" s="18"/>
    </row>
    <row r="38" spans="1:20" ht="18.75" customHeight="1">
      <c r="A38" s="18"/>
      <c r="B38" s="8" t="s">
        <v>30</v>
      </c>
      <c r="C38" s="35">
        <v>100719</v>
      </c>
      <c r="D38" s="35"/>
      <c r="E38" s="35">
        <v>188</v>
      </c>
      <c r="F38" s="35">
        <v>10</v>
      </c>
      <c r="G38" s="35"/>
      <c r="H38" s="35">
        <v>691</v>
      </c>
      <c r="I38" s="36">
        <v>101608</v>
      </c>
      <c r="J38" s="37">
        <v>12685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6117</v>
      </c>
      <c r="D39" s="35"/>
      <c r="E39" s="35">
        <v>3</v>
      </c>
      <c r="F39" s="35">
        <v>0</v>
      </c>
      <c r="G39" s="35"/>
      <c r="H39" s="35">
        <v>28</v>
      </c>
      <c r="I39" s="36">
        <v>6148</v>
      </c>
      <c r="J39" s="37">
        <v>1823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10</v>
      </c>
      <c r="I40" s="36">
        <v>10</v>
      </c>
      <c r="J40" s="37">
        <v>10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37</v>
      </c>
      <c r="F41" s="35">
        <v>64</v>
      </c>
      <c r="G41" s="35"/>
      <c r="H41" s="35">
        <v>62479</v>
      </c>
      <c r="I41" s="36">
        <v>62580</v>
      </c>
      <c r="J41" s="37">
        <v>30019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6642</v>
      </c>
      <c r="D42" s="35"/>
      <c r="E42" s="35">
        <v>19</v>
      </c>
      <c r="F42" s="35">
        <v>23</v>
      </c>
      <c r="G42" s="35"/>
      <c r="H42" s="35">
        <v>1847</v>
      </c>
      <c r="I42" s="36">
        <v>8531</v>
      </c>
      <c r="J42" s="37">
        <v>2085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76618</v>
      </c>
      <c r="D43" s="35">
        <v>0</v>
      </c>
      <c r="E43" s="35">
        <v>1824</v>
      </c>
      <c r="F43" s="35">
        <v>1189</v>
      </c>
      <c r="G43" s="35"/>
      <c r="H43" s="35">
        <v>13417</v>
      </c>
      <c r="I43" s="36">
        <v>93048</v>
      </c>
      <c r="J43" s="37">
        <v>14905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6168</v>
      </c>
      <c r="D44" s="35"/>
      <c r="E44" s="35">
        <v>5</v>
      </c>
      <c r="F44" s="35"/>
      <c r="G44" s="35"/>
      <c r="H44" s="35">
        <v>1816</v>
      </c>
      <c r="I44" s="36">
        <v>7989</v>
      </c>
      <c r="J44" s="37">
        <v>1045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29248</v>
      </c>
      <c r="D45" s="35">
        <v>0</v>
      </c>
      <c r="E45" s="35">
        <v>1817</v>
      </c>
      <c r="F45" s="35">
        <v>292</v>
      </c>
      <c r="G45" s="35"/>
      <c r="H45" s="35">
        <v>13560</v>
      </c>
      <c r="I45" s="36">
        <v>44917</v>
      </c>
      <c r="J45" s="37">
        <v>9454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30970</v>
      </c>
      <c r="H46" s="35">
        <v>754</v>
      </c>
      <c r="I46" s="36">
        <v>31724</v>
      </c>
      <c r="J46" s="37">
        <v>1443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11</v>
      </c>
      <c r="D47" s="35"/>
      <c r="E47" s="35">
        <v>928</v>
      </c>
      <c r="F47" s="35"/>
      <c r="G47" s="35">
        <v>38</v>
      </c>
      <c r="H47" s="35">
        <v>5628</v>
      </c>
      <c r="I47" s="36">
        <v>6605</v>
      </c>
      <c r="J47" s="37">
        <v>3274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58075</v>
      </c>
      <c r="H48" s="35">
        <v>2721</v>
      </c>
      <c r="I48" s="36">
        <v>60796</v>
      </c>
      <c r="J48" s="37">
        <v>3203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347</v>
      </c>
      <c r="D49" s="35">
        <v>67</v>
      </c>
      <c r="E49" s="35">
        <v>6</v>
      </c>
      <c r="F49" s="35">
        <v>2</v>
      </c>
      <c r="G49" s="35">
        <v>0</v>
      </c>
      <c r="H49" s="35">
        <v>756</v>
      </c>
      <c r="I49" s="36">
        <v>1178</v>
      </c>
      <c r="J49" s="37">
        <v>955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8381</v>
      </c>
      <c r="I50" s="36">
        <v>8381</v>
      </c>
      <c r="J50" s="37">
        <v>4348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146</v>
      </c>
      <c r="F51" s="35">
        <v>781</v>
      </c>
      <c r="G51" s="35"/>
      <c r="H51" s="35">
        <v>23692</v>
      </c>
      <c r="I51" s="36">
        <v>24619</v>
      </c>
      <c r="J51" s="37">
        <v>1089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225870</v>
      </c>
      <c r="D53" s="41">
        <f aca="true" t="shared" si="1" ref="D53:J53">SUM(D38:D51)</f>
        <v>67</v>
      </c>
      <c r="E53" s="41">
        <f t="shared" si="1"/>
        <v>4973</v>
      </c>
      <c r="F53" s="41">
        <f t="shared" si="1"/>
        <v>2361</v>
      </c>
      <c r="G53" s="41">
        <f t="shared" si="1"/>
        <v>89083</v>
      </c>
      <c r="H53" s="41">
        <f t="shared" si="1"/>
        <v>135780</v>
      </c>
      <c r="I53" s="41">
        <f t="shared" si="1"/>
        <v>458134</v>
      </c>
      <c r="J53" s="41">
        <f t="shared" si="1"/>
        <v>86338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94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79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31:B37"/>
    <mergeCell ref="C31:I31"/>
    <mergeCell ref="B1:J1"/>
    <mergeCell ref="B2:J2"/>
    <mergeCell ref="B4:B10"/>
    <mergeCell ref="C4:I4"/>
    <mergeCell ref="B28:J28"/>
    <mergeCell ref="B29:J29"/>
  </mergeCells>
  <printOptions horizontalCentered="1" verticalCentered="1"/>
  <pageMargins left="0.4724409448818898" right="0.4724409448818898" top="0.5511811023622047" bottom="0.5118110236220472" header="0.5118110236220472" footer="0.5118110236220472"/>
  <pageSetup horizontalDpi="600" verticalDpi="600" orientation="landscape" paperSize="9" scale="97" r:id="rId2"/>
  <rowBreaks count="2" manualBreakCount="2">
    <brk id="27" max="10" man="1"/>
    <brk id="58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140625" style="52" customWidth="1"/>
    <col min="11" max="11" width="2.140625" style="19" customWidth="1"/>
    <col min="12" max="16384" width="9.140625" style="19" customWidth="1"/>
  </cols>
  <sheetData>
    <row r="1" spans="1:11" ht="30" customHeight="1">
      <c r="A1" s="18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18"/>
    </row>
    <row r="2" spans="1:11" ht="22.5" customHeight="1" thickBot="1">
      <c r="A2" s="18"/>
      <c r="B2" s="103" t="s">
        <v>87</v>
      </c>
      <c r="C2" s="103"/>
      <c r="D2" s="103"/>
      <c r="E2" s="103"/>
      <c r="F2" s="103"/>
      <c r="G2" s="103"/>
      <c r="H2" s="103"/>
      <c r="I2" s="103"/>
      <c r="J2" s="103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8" t="s">
        <v>65</v>
      </c>
      <c r="C4" s="91" t="s">
        <v>7</v>
      </c>
      <c r="D4" s="92"/>
      <c r="E4" s="92"/>
      <c r="F4" s="92"/>
      <c r="G4" s="92"/>
      <c r="H4" s="92"/>
      <c r="I4" s="93"/>
      <c r="J4" s="22"/>
      <c r="K4" s="18"/>
    </row>
    <row r="5" spans="1:11" ht="15" customHeight="1">
      <c r="A5" s="18"/>
      <c r="B5" s="89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9"/>
      <c r="C6" s="26" t="s">
        <v>84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9"/>
      <c r="C7" s="26" t="s">
        <v>85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72</v>
      </c>
      <c r="J7" s="25" t="s">
        <v>9</v>
      </c>
      <c r="K7" s="18"/>
    </row>
    <row r="8" spans="1:11" ht="15" customHeight="1">
      <c r="A8" s="18"/>
      <c r="B8" s="89"/>
      <c r="C8" s="83" t="s">
        <v>86</v>
      </c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9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0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74</v>
      </c>
      <c r="H10" s="33" t="s">
        <v>75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27714</v>
      </c>
      <c r="D11" s="35"/>
      <c r="E11" s="35">
        <v>55</v>
      </c>
      <c r="F11" s="35">
        <v>3</v>
      </c>
      <c r="G11" s="35"/>
      <c r="H11" s="35">
        <v>183</v>
      </c>
      <c r="I11" s="36">
        <v>27955</v>
      </c>
      <c r="J11" s="37">
        <v>13045</v>
      </c>
      <c r="K11" s="18"/>
    </row>
    <row r="12" spans="1:11" ht="15" customHeight="1">
      <c r="A12" s="18"/>
      <c r="B12" s="8" t="s">
        <v>31</v>
      </c>
      <c r="C12" s="35">
        <v>1642</v>
      </c>
      <c r="D12" s="35"/>
      <c r="E12" s="35">
        <v>1</v>
      </c>
      <c r="F12" s="35">
        <v>0</v>
      </c>
      <c r="G12" s="35"/>
      <c r="H12" s="35">
        <v>10</v>
      </c>
      <c r="I12" s="36">
        <v>1653</v>
      </c>
      <c r="J12" s="37">
        <v>1987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5</v>
      </c>
      <c r="I13" s="36">
        <v>5</v>
      </c>
      <c r="J13" s="37">
        <v>12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37</v>
      </c>
      <c r="F14" s="35">
        <v>32</v>
      </c>
      <c r="G14" s="35"/>
      <c r="H14" s="35">
        <v>15403</v>
      </c>
      <c r="I14" s="36">
        <v>15472</v>
      </c>
      <c r="J14" s="37">
        <v>27751</v>
      </c>
      <c r="K14" s="18"/>
    </row>
    <row r="15" spans="1:11" ht="15" customHeight="1">
      <c r="A15" s="18"/>
      <c r="B15" s="8" t="s">
        <v>16</v>
      </c>
      <c r="C15" s="62">
        <v>963</v>
      </c>
      <c r="D15" s="62"/>
      <c r="E15" s="35">
        <v>4</v>
      </c>
      <c r="F15" s="62">
        <v>0</v>
      </c>
      <c r="G15" s="62"/>
      <c r="H15" s="62">
        <v>268</v>
      </c>
      <c r="I15" s="63">
        <v>1235</v>
      </c>
      <c r="J15" s="64">
        <v>2432</v>
      </c>
      <c r="K15" s="18"/>
    </row>
    <row r="16" spans="1:11" ht="15" customHeight="1">
      <c r="A16" s="18"/>
      <c r="B16" s="8" t="s">
        <v>44</v>
      </c>
      <c r="C16" s="35">
        <v>21635</v>
      </c>
      <c r="D16" s="35">
        <v>0</v>
      </c>
      <c r="E16" s="35">
        <v>568</v>
      </c>
      <c r="F16" s="35">
        <v>294</v>
      </c>
      <c r="G16" s="35"/>
      <c r="H16" s="35">
        <v>3962</v>
      </c>
      <c r="I16" s="36">
        <v>26459</v>
      </c>
      <c r="J16" s="37">
        <v>18808</v>
      </c>
      <c r="K16" s="18"/>
    </row>
    <row r="17" spans="1:11" ht="15" customHeight="1">
      <c r="A17" s="18"/>
      <c r="B17" s="8" t="s">
        <v>25</v>
      </c>
      <c r="C17" s="35">
        <v>1598</v>
      </c>
      <c r="D17" s="35"/>
      <c r="E17" s="35">
        <v>0</v>
      </c>
      <c r="F17" s="35"/>
      <c r="G17" s="35"/>
      <c r="H17" s="35">
        <v>441</v>
      </c>
      <c r="I17" s="36">
        <v>2039</v>
      </c>
      <c r="J17" s="37">
        <v>1270</v>
      </c>
      <c r="K17" s="18"/>
    </row>
    <row r="18" spans="1:11" ht="15" customHeight="1">
      <c r="A18" s="18"/>
      <c r="B18" s="8" t="s">
        <v>29</v>
      </c>
      <c r="C18" s="35">
        <v>5442</v>
      </c>
      <c r="D18" s="35">
        <v>0</v>
      </c>
      <c r="E18" s="35">
        <v>451</v>
      </c>
      <c r="F18" s="35">
        <v>82</v>
      </c>
      <c r="G18" s="35"/>
      <c r="H18" s="35">
        <v>2987</v>
      </c>
      <c r="I18" s="36">
        <v>8962</v>
      </c>
      <c r="J18" s="37">
        <v>5991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8052</v>
      </c>
      <c r="H19" s="35">
        <v>202</v>
      </c>
      <c r="I19" s="36">
        <v>8254</v>
      </c>
      <c r="J19" s="37">
        <v>2626</v>
      </c>
      <c r="K19" s="18"/>
    </row>
    <row r="20" spans="1:11" ht="15" customHeight="1">
      <c r="A20" s="18"/>
      <c r="B20" s="8" t="s">
        <v>19</v>
      </c>
      <c r="C20" s="62">
        <v>0</v>
      </c>
      <c r="D20" s="35"/>
      <c r="E20" s="35">
        <v>227</v>
      </c>
      <c r="F20" s="35"/>
      <c r="G20" s="35">
        <v>0</v>
      </c>
      <c r="H20" s="35">
        <v>1714</v>
      </c>
      <c r="I20" s="36">
        <v>1941</v>
      </c>
      <c r="J20" s="37">
        <v>2530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13948</v>
      </c>
      <c r="H21" s="62">
        <v>1138</v>
      </c>
      <c r="I21" s="36">
        <v>15086</v>
      </c>
      <c r="J21" s="37">
        <v>3652</v>
      </c>
      <c r="K21" s="18"/>
    </row>
    <row r="22" spans="1:11" ht="15" customHeight="1">
      <c r="A22" s="18"/>
      <c r="B22" s="8" t="s">
        <v>21</v>
      </c>
      <c r="C22" s="35">
        <v>101</v>
      </c>
      <c r="D22" s="35">
        <v>44</v>
      </c>
      <c r="E22" s="35">
        <v>2</v>
      </c>
      <c r="F22" s="35">
        <v>0</v>
      </c>
      <c r="G22" s="35">
        <v>0</v>
      </c>
      <c r="H22" s="35">
        <v>210</v>
      </c>
      <c r="I22" s="36">
        <v>357</v>
      </c>
      <c r="J22" s="37">
        <v>921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2287</v>
      </c>
      <c r="I23" s="36">
        <v>2287</v>
      </c>
      <c r="J23" s="37">
        <v>3889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46</v>
      </c>
      <c r="F24" s="35">
        <v>183</v>
      </c>
      <c r="G24" s="35"/>
      <c r="H24" s="35">
        <v>5184</v>
      </c>
      <c r="I24" s="36">
        <v>5413</v>
      </c>
      <c r="J24" s="37">
        <v>3083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59095</v>
      </c>
      <c r="D26" s="41">
        <f aca="true" t="shared" si="0" ref="D26:J26">SUM(D11:D24)</f>
        <v>44</v>
      </c>
      <c r="E26" s="41">
        <f t="shared" si="0"/>
        <v>1391</v>
      </c>
      <c r="F26" s="41">
        <f t="shared" si="0"/>
        <v>594</v>
      </c>
      <c r="G26" s="41">
        <f t="shared" si="0"/>
        <v>22000</v>
      </c>
      <c r="H26" s="41">
        <f t="shared" si="0"/>
        <v>33994</v>
      </c>
      <c r="I26" s="41">
        <f t="shared" si="0"/>
        <v>117118</v>
      </c>
      <c r="J26" s="41">
        <f t="shared" si="0"/>
        <v>87997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4" t="s">
        <v>0</v>
      </c>
      <c r="C28" s="94"/>
      <c r="D28" s="94"/>
      <c r="E28" s="94"/>
      <c r="F28" s="94"/>
      <c r="G28" s="94"/>
      <c r="H28" s="94"/>
      <c r="I28" s="94"/>
      <c r="J28" s="94"/>
      <c r="K28" s="18"/>
    </row>
    <row r="29" spans="1:11" ht="22.5" customHeight="1" thickBot="1">
      <c r="A29" s="18"/>
      <c r="B29" s="103" t="s">
        <v>88</v>
      </c>
      <c r="C29" s="103"/>
      <c r="D29" s="103"/>
      <c r="E29" s="103"/>
      <c r="F29" s="103"/>
      <c r="G29" s="103"/>
      <c r="H29" s="103"/>
      <c r="I29" s="103"/>
      <c r="J29" s="103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8" t="s">
        <v>65</v>
      </c>
      <c r="C31" s="91" t="s">
        <v>7</v>
      </c>
      <c r="D31" s="92"/>
      <c r="E31" s="92"/>
      <c r="F31" s="92"/>
      <c r="G31" s="92"/>
      <c r="H31" s="92"/>
      <c r="I31" s="93"/>
      <c r="J31" s="22"/>
      <c r="K31" s="18"/>
    </row>
    <row r="32" spans="1:11" ht="15" customHeight="1">
      <c r="A32" s="18"/>
      <c r="B32" s="89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9"/>
      <c r="C33" s="26" t="s">
        <v>84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9"/>
      <c r="C34" s="26" t="s">
        <v>85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72</v>
      </c>
      <c r="J34" s="79" t="s">
        <v>73</v>
      </c>
      <c r="K34" s="18"/>
    </row>
    <row r="35" spans="1:11" ht="15" customHeight="1">
      <c r="A35" s="18"/>
      <c r="B35" s="89"/>
      <c r="C35" s="83" t="s">
        <v>86</v>
      </c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9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0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74</v>
      </c>
      <c r="H37" s="33" t="s">
        <v>75</v>
      </c>
      <c r="I37" s="32" t="s">
        <v>76</v>
      </c>
      <c r="J37" s="81" t="s">
        <v>77</v>
      </c>
      <c r="K37" s="18"/>
    </row>
    <row r="38" spans="1:20" ht="18.75" customHeight="1">
      <c r="A38" s="18"/>
      <c r="B38" s="8" t="s">
        <v>30</v>
      </c>
      <c r="C38" s="35">
        <v>75683</v>
      </c>
      <c r="D38" s="35"/>
      <c r="E38" s="35">
        <v>145</v>
      </c>
      <c r="F38" s="35">
        <v>8</v>
      </c>
      <c r="G38" s="35"/>
      <c r="H38" s="35">
        <v>486</v>
      </c>
      <c r="I38" s="36">
        <v>76322</v>
      </c>
      <c r="J38" s="37">
        <v>13045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4564</v>
      </c>
      <c r="D39" s="35"/>
      <c r="E39" s="35">
        <v>2</v>
      </c>
      <c r="F39" s="35">
        <v>0</v>
      </c>
      <c r="G39" s="35"/>
      <c r="H39" s="35">
        <v>18</v>
      </c>
      <c r="I39" s="36">
        <v>4584</v>
      </c>
      <c r="J39" s="37">
        <v>1987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8</v>
      </c>
      <c r="I40" s="36">
        <v>8</v>
      </c>
      <c r="J40" s="37">
        <v>12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37</v>
      </c>
      <c r="F41" s="35">
        <v>64</v>
      </c>
      <c r="G41" s="35"/>
      <c r="H41" s="35">
        <v>39387</v>
      </c>
      <c r="I41" s="36">
        <v>39488</v>
      </c>
      <c r="J41" s="37">
        <v>27751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6396</v>
      </c>
      <c r="D42" s="35"/>
      <c r="E42" s="35">
        <v>17</v>
      </c>
      <c r="F42" s="35">
        <v>9</v>
      </c>
      <c r="G42" s="35"/>
      <c r="H42" s="35">
        <v>1763</v>
      </c>
      <c r="I42" s="36">
        <v>8185</v>
      </c>
      <c r="J42" s="37">
        <v>2432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57354</v>
      </c>
      <c r="D43" s="35">
        <v>0</v>
      </c>
      <c r="E43" s="35">
        <v>1365</v>
      </c>
      <c r="F43" s="35">
        <v>917</v>
      </c>
      <c r="G43" s="35"/>
      <c r="H43" s="35">
        <v>10232</v>
      </c>
      <c r="I43" s="36">
        <v>69868</v>
      </c>
      <c r="J43" s="37">
        <v>18808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4548</v>
      </c>
      <c r="D44" s="35"/>
      <c r="E44" s="35">
        <v>2</v>
      </c>
      <c r="F44" s="35"/>
      <c r="G44" s="35"/>
      <c r="H44" s="35">
        <v>1303</v>
      </c>
      <c r="I44" s="36">
        <v>5853</v>
      </c>
      <c r="J44" s="37">
        <v>1270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26399</v>
      </c>
      <c r="D45" s="35">
        <v>0</v>
      </c>
      <c r="E45" s="35">
        <v>1606</v>
      </c>
      <c r="F45" s="35">
        <v>244</v>
      </c>
      <c r="G45" s="35"/>
      <c r="H45" s="35">
        <v>11686</v>
      </c>
      <c r="I45" s="36">
        <v>39935</v>
      </c>
      <c r="J45" s="37">
        <v>5991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26980</v>
      </c>
      <c r="H46" s="35">
        <v>554</v>
      </c>
      <c r="I46" s="36">
        <v>27534</v>
      </c>
      <c r="J46" s="37">
        <v>2626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4</v>
      </c>
      <c r="D47" s="35"/>
      <c r="E47" s="35">
        <v>723</v>
      </c>
      <c r="F47" s="35"/>
      <c r="G47" s="35">
        <v>0</v>
      </c>
      <c r="H47" s="35">
        <v>4237</v>
      </c>
      <c r="I47" s="36">
        <v>4964</v>
      </c>
      <c r="J47" s="37">
        <v>2530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44551</v>
      </c>
      <c r="H48" s="35">
        <v>1908</v>
      </c>
      <c r="I48" s="36">
        <v>46459</v>
      </c>
      <c r="J48" s="37">
        <v>3652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266</v>
      </c>
      <c r="D49" s="35">
        <v>67</v>
      </c>
      <c r="E49" s="35">
        <v>5</v>
      </c>
      <c r="F49" s="35">
        <v>1</v>
      </c>
      <c r="G49" s="35">
        <v>0</v>
      </c>
      <c r="H49" s="35">
        <v>569</v>
      </c>
      <c r="I49" s="36">
        <v>908</v>
      </c>
      <c r="J49" s="37">
        <v>921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6971</v>
      </c>
      <c r="I50" s="36">
        <v>6971</v>
      </c>
      <c r="J50" s="37">
        <v>3889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111</v>
      </c>
      <c r="F51" s="35">
        <v>686</v>
      </c>
      <c r="G51" s="35"/>
      <c r="H51" s="35">
        <v>20159</v>
      </c>
      <c r="I51" s="36">
        <v>20956</v>
      </c>
      <c r="J51" s="37">
        <v>3083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175214</v>
      </c>
      <c r="D53" s="41">
        <f aca="true" t="shared" si="1" ref="D53:J53">SUM(D38:D51)</f>
        <v>67</v>
      </c>
      <c r="E53" s="41">
        <f t="shared" si="1"/>
        <v>4013</v>
      </c>
      <c r="F53" s="41">
        <f t="shared" si="1"/>
        <v>1929</v>
      </c>
      <c r="G53" s="41">
        <f t="shared" si="1"/>
        <v>71531</v>
      </c>
      <c r="H53" s="41">
        <f t="shared" si="1"/>
        <v>99281</v>
      </c>
      <c r="I53" s="41">
        <f t="shared" si="1"/>
        <v>352035</v>
      </c>
      <c r="J53" s="41">
        <f t="shared" si="1"/>
        <v>87997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20" ht="27.75" customHeight="1">
      <c r="A54" s="18"/>
      <c r="B54" s="42" t="s">
        <v>24</v>
      </c>
      <c r="C54" s="82"/>
      <c r="D54" s="82"/>
      <c r="E54" s="82"/>
      <c r="F54" s="82"/>
      <c r="G54" s="82"/>
      <c r="H54" s="82"/>
      <c r="I54" s="82"/>
      <c r="J54" s="82"/>
      <c r="K54" s="18"/>
      <c r="M54" s="73"/>
      <c r="N54" s="73"/>
      <c r="O54" s="73"/>
      <c r="P54" s="73"/>
      <c r="Q54" s="73"/>
      <c r="R54" s="73"/>
      <c r="S54" s="73"/>
      <c r="T54" s="73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89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79</v>
      </c>
      <c r="C58" s="43"/>
      <c r="D58" s="43"/>
      <c r="E58" s="43"/>
      <c r="F58" s="43"/>
      <c r="G58" s="43"/>
      <c r="H58" s="43"/>
      <c r="I58" s="43"/>
      <c r="J58" s="44"/>
      <c r="K58" s="18"/>
    </row>
    <row r="59" ht="12.75">
      <c r="B59" s="19" t="s">
        <v>45</v>
      </c>
    </row>
  </sheetData>
  <sheetProtection/>
  <mergeCells count="8">
    <mergeCell ref="B29:J29"/>
    <mergeCell ref="B31:B37"/>
    <mergeCell ref="C31:I31"/>
    <mergeCell ref="B1:J1"/>
    <mergeCell ref="B2:J2"/>
    <mergeCell ref="B4:B10"/>
    <mergeCell ref="C4:I4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7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9" customWidth="1"/>
    <col min="2" max="2" width="24.7109375" style="19" customWidth="1"/>
    <col min="3" max="3" width="12.421875" style="19" customWidth="1"/>
    <col min="4" max="4" width="12.7109375" style="19" customWidth="1"/>
    <col min="5" max="9" width="12.421875" style="19" customWidth="1"/>
    <col min="10" max="10" width="14.8515625" style="52" customWidth="1"/>
    <col min="11" max="11" width="2.00390625" style="19" customWidth="1"/>
    <col min="12" max="16384" width="9.140625" style="19" customWidth="1"/>
  </cols>
  <sheetData>
    <row r="1" spans="1:11" ht="30" customHeight="1">
      <c r="A1" s="18"/>
      <c r="B1" s="94" t="s">
        <v>0</v>
      </c>
      <c r="C1" s="94"/>
      <c r="D1" s="94"/>
      <c r="E1" s="94"/>
      <c r="F1" s="94"/>
      <c r="G1" s="94"/>
      <c r="H1" s="94"/>
      <c r="I1" s="94"/>
      <c r="J1" s="94"/>
      <c r="K1" s="18"/>
    </row>
    <row r="2" spans="1:11" ht="22.5" customHeight="1" thickBot="1">
      <c r="A2" s="18"/>
      <c r="B2" s="103" t="s">
        <v>95</v>
      </c>
      <c r="C2" s="103"/>
      <c r="D2" s="103"/>
      <c r="E2" s="103"/>
      <c r="F2" s="103"/>
      <c r="G2" s="103"/>
      <c r="H2" s="103"/>
      <c r="I2" s="103"/>
      <c r="J2" s="103"/>
      <c r="K2" s="18"/>
    </row>
    <row r="3" spans="1:11" ht="30" customHeight="1" thickTop="1">
      <c r="A3" s="18"/>
      <c r="B3" s="20"/>
      <c r="C3" s="20"/>
      <c r="D3" s="20"/>
      <c r="E3" s="20"/>
      <c r="F3" s="20"/>
      <c r="G3" s="20"/>
      <c r="H3" s="21"/>
      <c r="I3" s="21"/>
      <c r="J3" s="7" t="s">
        <v>42</v>
      </c>
      <c r="K3" s="18"/>
    </row>
    <row r="4" spans="1:11" ht="24" customHeight="1">
      <c r="A4" s="18"/>
      <c r="B4" s="88" t="s">
        <v>65</v>
      </c>
      <c r="C4" s="91" t="s">
        <v>7</v>
      </c>
      <c r="D4" s="92"/>
      <c r="E4" s="92"/>
      <c r="F4" s="92"/>
      <c r="G4" s="92"/>
      <c r="H4" s="92"/>
      <c r="I4" s="93"/>
      <c r="J4" s="22"/>
      <c r="K4" s="18"/>
    </row>
    <row r="5" spans="1:11" ht="15" customHeight="1">
      <c r="A5" s="18"/>
      <c r="B5" s="89"/>
      <c r="C5" s="23" t="s">
        <v>1</v>
      </c>
      <c r="D5" s="23" t="s">
        <v>33</v>
      </c>
      <c r="E5" s="24" t="s">
        <v>37</v>
      </c>
      <c r="F5" s="23" t="s">
        <v>36</v>
      </c>
      <c r="G5" s="23" t="s">
        <v>26</v>
      </c>
      <c r="H5" s="24" t="s">
        <v>37</v>
      </c>
      <c r="I5" s="23" t="s">
        <v>43</v>
      </c>
      <c r="J5" s="25" t="s">
        <v>5</v>
      </c>
      <c r="K5" s="18"/>
    </row>
    <row r="6" spans="1:11" ht="15" customHeight="1">
      <c r="A6" s="18"/>
      <c r="B6" s="89"/>
      <c r="C6" s="26" t="s">
        <v>90</v>
      </c>
      <c r="D6" s="76" t="s">
        <v>34</v>
      </c>
      <c r="E6" s="24" t="s">
        <v>2</v>
      </c>
      <c r="F6" s="26" t="s">
        <v>3</v>
      </c>
      <c r="G6" s="26" t="s">
        <v>27</v>
      </c>
      <c r="H6" s="24" t="s">
        <v>38</v>
      </c>
      <c r="I6" s="26" t="s">
        <v>4</v>
      </c>
      <c r="J6" s="25" t="s">
        <v>8</v>
      </c>
      <c r="K6" s="18"/>
    </row>
    <row r="7" spans="1:11" ht="15" customHeight="1">
      <c r="A7" s="18"/>
      <c r="B7" s="89"/>
      <c r="C7" s="26" t="s">
        <v>91</v>
      </c>
      <c r="D7" s="76" t="s">
        <v>10</v>
      </c>
      <c r="E7" s="27" t="s">
        <v>6</v>
      </c>
      <c r="F7" s="26" t="s">
        <v>39</v>
      </c>
      <c r="G7" s="28"/>
      <c r="H7" s="24" t="s">
        <v>11</v>
      </c>
      <c r="I7" s="26" t="s">
        <v>72</v>
      </c>
      <c r="J7" s="25" t="s">
        <v>9</v>
      </c>
      <c r="K7" s="18"/>
    </row>
    <row r="8" spans="1:11" ht="15" customHeight="1">
      <c r="A8" s="18"/>
      <c r="B8" s="89"/>
      <c r="C8" s="29"/>
      <c r="D8" s="77" t="s">
        <v>35</v>
      </c>
      <c r="E8" s="30"/>
      <c r="F8" s="26" t="s">
        <v>40</v>
      </c>
      <c r="G8" s="28"/>
      <c r="H8" s="24"/>
      <c r="I8" s="26"/>
      <c r="J8" s="31"/>
      <c r="K8" s="18"/>
    </row>
    <row r="9" spans="1:11" ht="15" customHeight="1">
      <c r="A9" s="18"/>
      <c r="B9" s="89"/>
      <c r="C9" s="29"/>
      <c r="D9" s="78"/>
      <c r="E9" s="30"/>
      <c r="F9" s="26" t="s">
        <v>41</v>
      </c>
      <c r="G9" s="28"/>
      <c r="H9" s="30"/>
      <c r="I9" s="29"/>
      <c r="J9" s="31"/>
      <c r="K9" s="18"/>
    </row>
    <row r="10" spans="1:11" ht="12.75">
      <c r="A10" s="18"/>
      <c r="B10" s="90"/>
      <c r="C10" s="32" t="s">
        <v>12</v>
      </c>
      <c r="D10" s="33" t="s">
        <v>13</v>
      </c>
      <c r="E10" s="32" t="s">
        <v>14</v>
      </c>
      <c r="F10" s="33" t="s">
        <v>15</v>
      </c>
      <c r="G10" s="32" t="s">
        <v>74</v>
      </c>
      <c r="H10" s="33" t="s">
        <v>75</v>
      </c>
      <c r="I10" s="32">
        <v>7</v>
      </c>
      <c r="J10" s="34">
        <v>8</v>
      </c>
      <c r="K10" s="18"/>
    </row>
    <row r="11" spans="1:11" ht="18.75" customHeight="1">
      <c r="A11" s="18"/>
      <c r="B11" s="8" t="s">
        <v>30</v>
      </c>
      <c r="C11" s="35">
        <v>26841</v>
      </c>
      <c r="D11" s="35"/>
      <c r="E11" s="35">
        <v>65</v>
      </c>
      <c r="F11" s="35">
        <v>3</v>
      </c>
      <c r="G11" s="35"/>
      <c r="H11" s="35">
        <v>251</v>
      </c>
      <c r="I11" s="36">
        <v>27160</v>
      </c>
      <c r="J11" s="37">
        <v>9160</v>
      </c>
      <c r="K11" s="18"/>
    </row>
    <row r="12" spans="1:11" ht="15" customHeight="1">
      <c r="A12" s="18"/>
      <c r="B12" s="8" t="s">
        <v>31</v>
      </c>
      <c r="C12" s="35">
        <v>1659</v>
      </c>
      <c r="D12" s="35"/>
      <c r="E12" s="35">
        <v>1</v>
      </c>
      <c r="F12" s="35">
        <v>0</v>
      </c>
      <c r="G12" s="35"/>
      <c r="H12" s="35">
        <v>11</v>
      </c>
      <c r="I12" s="36">
        <v>1671</v>
      </c>
      <c r="J12" s="37">
        <v>1735</v>
      </c>
      <c r="K12" s="18"/>
    </row>
    <row r="13" spans="1:11" ht="15" customHeight="1">
      <c r="A13" s="18"/>
      <c r="B13" s="8" t="s">
        <v>18</v>
      </c>
      <c r="C13" s="35"/>
      <c r="D13" s="35"/>
      <c r="E13" s="35">
        <v>0</v>
      </c>
      <c r="F13" s="35">
        <v>0</v>
      </c>
      <c r="G13" s="35"/>
      <c r="H13" s="35">
        <v>4</v>
      </c>
      <c r="I13" s="36">
        <v>4</v>
      </c>
      <c r="J13" s="37">
        <v>15</v>
      </c>
      <c r="K13" s="18"/>
    </row>
    <row r="14" spans="1:11" ht="15" customHeight="1">
      <c r="A14" s="18"/>
      <c r="B14" s="8" t="s">
        <v>17</v>
      </c>
      <c r="C14" s="35"/>
      <c r="D14" s="35"/>
      <c r="E14" s="35">
        <v>0</v>
      </c>
      <c r="F14" s="35">
        <v>0</v>
      </c>
      <c r="G14" s="35"/>
      <c r="H14" s="35">
        <v>18387</v>
      </c>
      <c r="I14" s="36">
        <v>18387</v>
      </c>
      <c r="J14" s="37">
        <v>11698</v>
      </c>
      <c r="K14" s="18"/>
    </row>
    <row r="15" spans="1:11" ht="15" customHeight="1">
      <c r="A15" s="18"/>
      <c r="B15" s="8" t="s">
        <v>16</v>
      </c>
      <c r="C15" s="62">
        <v>146</v>
      </c>
      <c r="D15" s="62"/>
      <c r="E15" s="35">
        <v>0</v>
      </c>
      <c r="F15" s="62">
        <v>5</v>
      </c>
      <c r="G15" s="62"/>
      <c r="H15" s="62">
        <v>46</v>
      </c>
      <c r="I15" s="63">
        <v>197</v>
      </c>
      <c r="J15" s="64">
        <v>929</v>
      </c>
      <c r="K15" s="18"/>
    </row>
    <row r="16" spans="1:11" ht="15" customHeight="1">
      <c r="A16" s="18"/>
      <c r="B16" s="8" t="s">
        <v>44</v>
      </c>
      <c r="C16" s="35">
        <v>19432</v>
      </c>
      <c r="D16" s="35">
        <v>0</v>
      </c>
      <c r="E16" s="35">
        <v>552</v>
      </c>
      <c r="F16" s="35">
        <v>273</v>
      </c>
      <c r="G16" s="35"/>
      <c r="H16" s="35">
        <v>3288</v>
      </c>
      <c r="I16" s="36">
        <v>23545</v>
      </c>
      <c r="J16" s="37">
        <v>12155</v>
      </c>
      <c r="K16" s="18"/>
    </row>
    <row r="17" spans="1:11" ht="15" customHeight="1">
      <c r="A17" s="18"/>
      <c r="B17" s="8" t="s">
        <v>25</v>
      </c>
      <c r="C17" s="35">
        <v>1662</v>
      </c>
      <c r="D17" s="35"/>
      <c r="E17" s="35">
        <v>2</v>
      </c>
      <c r="F17" s="35"/>
      <c r="G17" s="35"/>
      <c r="H17" s="35">
        <v>361</v>
      </c>
      <c r="I17" s="36">
        <v>2025</v>
      </c>
      <c r="J17" s="37">
        <v>1327</v>
      </c>
      <c r="K17" s="18"/>
    </row>
    <row r="18" spans="1:11" ht="15" customHeight="1">
      <c r="A18" s="18"/>
      <c r="B18" s="8" t="s">
        <v>29</v>
      </c>
      <c r="C18" s="35">
        <v>2468</v>
      </c>
      <c r="D18" s="35">
        <v>0</v>
      </c>
      <c r="E18" s="35">
        <v>210</v>
      </c>
      <c r="F18" s="35">
        <v>29</v>
      </c>
      <c r="G18" s="35"/>
      <c r="H18" s="35">
        <v>1359</v>
      </c>
      <c r="I18" s="36">
        <v>4066</v>
      </c>
      <c r="J18" s="37">
        <v>5509</v>
      </c>
      <c r="K18" s="18"/>
    </row>
    <row r="19" spans="1:11" ht="15" customHeight="1">
      <c r="A19" s="18"/>
      <c r="B19" s="8" t="s">
        <v>28</v>
      </c>
      <c r="C19" s="35"/>
      <c r="D19" s="35"/>
      <c r="E19" s="35"/>
      <c r="F19" s="35"/>
      <c r="G19" s="35">
        <v>6686</v>
      </c>
      <c r="H19" s="35">
        <v>81</v>
      </c>
      <c r="I19" s="36">
        <v>6767</v>
      </c>
      <c r="J19" s="37">
        <v>1876</v>
      </c>
      <c r="K19" s="18"/>
    </row>
    <row r="20" spans="1:11" ht="15" customHeight="1">
      <c r="A20" s="18"/>
      <c r="B20" s="8" t="s">
        <v>19</v>
      </c>
      <c r="C20" s="62">
        <v>4</v>
      </c>
      <c r="D20" s="35"/>
      <c r="E20" s="35">
        <v>135</v>
      </c>
      <c r="F20" s="35"/>
      <c r="G20" s="35">
        <v>0</v>
      </c>
      <c r="H20" s="35">
        <v>1539</v>
      </c>
      <c r="I20" s="36">
        <v>1678</v>
      </c>
      <c r="J20" s="37">
        <v>1120</v>
      </c>
      <c r="K20" s="18"/>
    </row>
    <row r="21" spans="1:11" ht="15" customHeight="1">
      <c r="A21" s="18"/>
      <c r="B21" s="8" t="s">
        <v>20</v>
      </c>
      <c r="C21" s="35"/>
      <c r="D21" s="35"/>
      <c r="E21" s="35"/>
      <c r="F21" s="35"/>
      <c r="G21" s="35">
        <v>16266</v>
      </c>
      <c r="H21" s="62">
        <v>827</v>
      </c>
      <c r="I21" s="36">
        <v>17093</v>
      </c>
      <c r="J21" s="37">
        <v>2689</v>
      </c>
      <c r="K21" s="18"/>
    </row>
    <row r="22" spans="1:11" ht="15" customHeight="1">
      <c r="A22" s="18"/>
      <c r="B22" s="8" t="s">
        <v>21</v>
      </c>
      <c r="C22" s="35">
        <v>73</v>
      </c>
      <c r="D22" s="35">
        <v>22</v>
      </c>
      <c r="E22" s="35">
        <v>0</v>
      </c>
      <c r="F22" s="35">
        <v>1</v>
      </c>
      <c r="G22" s="35">
        <v>0</v>
      </c>
      <c r="H22" s="35">
        <v>190</v>
      </c>
      <c r="I22" s="36">
        <v>286</v>
      </c>
      <c r="J22" s="37">
        <v>1122</v>
      </c>
      <c r="K22" s="18"/>
    </row>
    <row r="23" spans="1:11" ht="15" customHeight="1">
      <c r="A23" s="18"/>
      <c r="B23" s="8" t="s">
        <v>22</v>
      </c>
      <c r="C23" s="35"/>
      <c r="D23" s="35"/>
      <c r="E23" s="35"/>
      <c r="F23" s="35"/>
      <c r="G23" s="35"/>
      <c r="H23" s="35">
        <v>810</v>
      </c>
      <c r="I23" s="36">
        <v>810</v>
      </c>
      <c r="J23" s="37">
        <v>7714</v>
      </c>
      <c r="K23" s="18"/>
    </row>
    <row r="24" spans="1:11" ht="15" customHeight="1">
      <c r="A24" s="18"/>
      <c r="B24" s="8" t="s">
        <v>32</v>
      </c>
      <c r="C24" s="35"/>
      <c r="D24" s="35"/>
      <c r="E24" s="35">
        <v>31</v>
      </c>
      <c r="F24" s="35">
        <v>68</v>
      </c>
      <c r="G24" s="35"/>
      <c r="H24" s="35">
        <v>3206</v>
      </c>
      <c r="I24" s="36">
        <v>3305</v>
      </c>
      <c r="J24" s="37">
        <v>2455</v>
      </c>
      <c r="K24" s="18"/>
    </row>
    <row r="25" spans="1:11" ht="3.75" customHeight="1">
      <c r="A25" s="18"/>
      <c r="B25" s="8"/>
      <c r="C25" s="38"/>
      <c r="D25" s="38"/>
      <c r="E25" s="38"/>
      <c r="F25" s="38"/>
      <c r="G25" s="38"/>
      <c r="H25" s="38"/>
      <c r="I25" s="36"/>
      <c r="J25" s="39"/>
      <c r="K25" s="18"/>
    </row>
    <row r="26" spans="1:11" ht="23.25" customHeight="1">
      <c r="A26" s="18"/>
      <c r="B26" s="40" t="s">
        <v>23</v>
      </c>
      <c r="C26" s="41">
        <f>SUM(C11:C24)</f>
        <v>52285</v>
      </c>
      <c r="D26" s="41">
        <f aca="true" t="shared" si="0" ref="D26:J26">SUM(D11:D24)</f>
        <v>22</v>
      </c>
      <c r="E26" s="41">
        <f t="shared" si="0"/>
        <v>996</v>
      </c>
      <c r="F26" s="41">
        <f t="shared" si="0"/>
        <v>379</v>
      </c>
      <c r="G26" s="41">
        <f t="shared" si="0"/>
        <v>22952</v>
      </c>
      <c r="H26" s="41">
        <f t="shared" si="0"/>
        <v>30360</v>
      </c>
      <c r="I26" s="41">
        <f t="shared" si="0"/>
        <v>106994</v>
      </c>
      <c r="J26" s="41">
        <f t="shared" si="0"/>
        <v>59504</v>
      </c>
      <c r="K26" s="18"/>
    </row>
    <row r="27" spans="1:11" ht="33.75" customHeight="1">
      <c r="A27" s="18"/>
      <c r="B27" s="53"/>
      <c r="C27" s="43"/>
      <c r="D27" s="43"/>
      <c r="E27" s="43"/>
      <c r="F27" s="43"/>
      <c r="G27" s="43"/>
      <c r="H27" s="43"/>
      <c r="I27" s="43"/>
      <c r="J27" s="44"/>
      <c r="K27" s="18"/>
    </row>
    <row r="28" spans="1:11" ht="30" customHeight="1">
      <c r="A28" s="18"/>
      <c r="B28" s="94" t="s">
        <v>0</v>
      </c>
      <c r="C28" s="94"/>
      <c r="D28" s="94"/>
      <c r="E28" s="94"/>
      <c r="F28" s="94"/>
      <c r="G28" s="94"/>
      <c r="H28" s="94"/>
      <c r="I28" s="94"/>
      <c r="J28" s="94"/>
      <c r="K28" s="18"/>
    </row>
    <row r="29" spans="1:11" ht="22.5" customHeight="1" thickBot="1">
      <c r="A29" s="18"/>
      <c r="B29" s="103" t="s">
        <v>96</v>
      </c>
      <c r="C29" s="103"/>
      <c r="D29" s="103"/>
      <c r="E29" s="103"/>
      <c r="F29" s="103"/>
      <c r="G29" s="103"/>
      <c r="H29" s="103"/>
      <c r="I29" s="103"/>
      <c r="J29" s="103"/>
      <c r="K29" s="18"/>
    </row>
    <row r="30" spans="1:11" ht="30" customHeight="1" thickTop="1">
      <c r="A30" s="18"/>
      <c r="B30" s="20"/>
      <c r="C30" s="20"/>
      <c r="D30" s="20"/>
      <c r="E30" s="20"/>
      <c r="F30" s="20"/>
      <c r="G30" s="20"/>
      <c r="H30" s="20"/>
      <c r="I30" s="21"/>
      <c r="J30" s="54" t="s">
        <v>42</v>
      </c>
      <c r="K30" s="18"/>
    </row>
    <row r="31" spans="1:11" ht="24" customHeight="1">
      <c r="A31" s="18"/>
      <c r="B31" s="88" t="s">
        <v>65</v>
      </c>
      <c r="C31" s="91" t="s">
        <v>7</v>
      </c>
      <c r="D31" s="92"/>
      <c r="E31" s="92"/>
      <c r="F31" s="92"/>
      <c r="G31" s="92"/>
      <c r="H31" s="92"/>
      <c r="I31" s="93"/>
      <c r="J31" s="22"/>
      <c r="K31" s="18"/>
    </row>
    <row r="32" spans="1:11" ht="15" customHeight="1">
      <c r="A32" s="18"/>
      <c r="B32" s="89"/>
      <c r="C32" s="23" t="s">
        <v>1</v>
      </c>
      <c r="D32" s="23" t="s">
        <v>33</v>
      </c>
      <c r="E32" s="24" t="s">
        <v>37</v>
      </c>
      <c r="F32" s="23" t="s">
        <v>36</v>
      </c>
      <c r="G32" s="23" t="s">
        <v>26</v>
      </c>
      <c r="H32" s="24" t="s">
        <v>37</v>
      </c>
      <c r="I32" s="23" t="s">
        <v>43</v>
      </c>
      <c r="J32" s="25" t="s">
        <v>5</v>
      </c>
      <c r="K32" s="18"/>
    </row>
    <row r="33" spans="1:11" ht="15" customHeight="1">
      <c r="A33" s="18"/>
      <c r="B33" s="89"/>
      <c r="C33" s="26" t="s">
        <v>90</v>
      </c>
      <c r="D33" s="76" t="s">
        <v>34</v>
      </c>
      <c r="E33" s="24" t="s">
        <v>2</v>
      </c>
      <c r="F33" s="26" t="s">
        <v>3</v>
      </c>
      <c r="G33" s="26" t="s">
        <v>27</v>
      </c>
      <c r="H33" s="24" t="s">
        <v>38</v>
      </c>
      <c r="I33" s="26" t="s">
        <v>4</v>
      </c>
      <c r="J33" s="25" t="s">
        <v>8</v>
      </c>
      <c r="K33" s="18"/>
    </row>
    <row r="34" spans="1:11" ht="15" customHeight="1">
      <c r="A34" s="18"/>
      <c r="B34" s="89"/>
      <c r="C34" s="26" t="s">
        <v>91</v>
      </c>
      <c r="D34" s="76" t="s">
        <v>10</v>
      </c>
      <c r="E34" s="27" t="s">
        <v>6</v>
      </c>
      <c r="F34" s="26" t="s">
        <v>39</v>
      </c>
      <c r="G34" s="28"/>
      <c r="H34" s="24" t="s">
        <v>11</v>
      </c>
      <c r="I34" s="26" t="s">
        <v>72</v>
      </c>
      <c r="J34" s="79" t="s">
        <v>73</v>
      </c>
      <c r="K34" s="18"/>
    </row>
    <row r="35" spans="1:11" ht="15" customHeight="1">
      <c r="A35" s="18"/>
      <c r="B35" s="89"/>
      <c r="C35" s="29"/>
      <c r="D35" s="77" t="s">
        <v>35</v>
      </c>
      <c r="E35" s="30"/>
      <c r="F35" s="26" t="s">
        <v>40</v>
      </c>
      <c r="G35" s="28"/>
      <c r="H35" s="24"/>
      <c r="I35" s="26"/>
      <c r="J35" s="80"/>
      <c r="K35" s="18"/>
    </row>
    <row r="36" spans="1:11" ht="15" customHeight="1">
      <c r="A36" s="18"/>
      <c r="B36" s="89"/>
      <c r="C36" s="29"/>
      <c r="D36" s="78"/>
      <c r="E36" s="30"/>
      <c r="F36" s="26" t="s">
        <v>41</v>
      </c>
      <c r="G36" s="28"/>
      <c r="H36" s="30"/>
      <c r="I36" s="29"/>
      <c r="J36" s="80"/>
      <c r="K36" s="18"/>
    </row>
    <row r="37" spans="1:11" ht="12.75">
      <c r="A37" s="18"/>
      <c r="B37" s="90"/>
      <c r="C37" s="32" t="s">
        <v>12</v>
      </c>
      <c r="D37" s="81" t="s">
        <v>13</v>
      </c>
      <c r="E37" s="34" t="s">
        <v>14</v>
      </c>
      <c r="F37" s="33" t="s">
        <v>15</v>
      </c>
      <c r="G37" s="32" t="s">
        <v>74</v>
      </c>
      <c r="H37" s="33" t="s">
        <v>75</v>
      </c>
      <c r="I37" s="32" t="s">
        <v>76</v>
      </c>
      <c r="J37" s="81" t="s">
        <v>77</v>
      </c>
      <c r="K37" s="18"/>
    </row>
    <row r="38" spans="1:20" ht="18.75" customHeight="1">
      <c r="A38" s="18"/>
      <c r="B38" s="8" t="s">
        <v>30</v>
      </c>
      <c r="C38" s="35">
        <v>102583</v>
      </c>
      <c r="D38" s="35"/>
      <c r="E38" s="35">
        <v>246</v>
      </c>
      <c r="F38" s="35">
        <v>11</v>
      </c>
      <c r="G38" s="35"/>
      <c r="H38" s="35">
        <v>1023</v>
      </c>
      <c r="I38" s="36">
        <v>103863</v>
      </c>
      <c r="J38" s="37">
        <v>9160</v>
      </c>
      <c r="K38" s="18"/>
      <c r="M38" s="73"/>
      <c r="N38" s="73"/>
      <c r="O38" s="73"/>
      <c r="P38" s="73"/>
      <c r="Q38" s="73"/>
      <c r="R38" s="73"/>
      <c r="S38" s="73"/>
      <c r="T38" s="73"/>
    </row>
    <row r="39" spans="1:20" ht="15" customHeight="1">
      <c r="A39" s="18"/>
      <c r="B39" s="8" t="s">
        <v>31</v>
      </c>
      <c r="C39" s="35">
        <v>6213</v>
      </c>
      <c r="D39" s="35"/>
      <c r="E39" s="35">
        <v>4</v>
      </c>
      <c r="F39" s="35">
        <v>0</v>
      </c>
      <c r="G39" s="35"/>
      <c r="H39" s="35">
        <v>40</v>
      </c>
      <c r="I39" s="36">
        <v>6257</v>
      </c>
      <c r="J39" s="37">
        <v>1735</v>
      </c>
      <c r="K39" s="18"/>
      <c r="M39" s="73"/>
      <c r="N39" s="73"/>
      <c r="O39" s="73"/>
      <c r="P39" s="73"/>
      <c r="Q39" s="73"/>
      <c r="R39" s="73"/>
      <c r="S39" s="73"/>
      <c r="T39" s="73"/>
    </row>
    <row r="40" spans="1:20" ht="15" customHeight="1">
      <c r="A40" s="18"/>
      <c r="B40" s="8" t="s">
        <v>18</v>
      </c>
      <c r="C40" s="35"/>
      <c r="D40" s="35"/>
      <c r="E40" s="35">
        <v>0</v>
      </c>
      <c r="F40" s="35">
        <v>0</v>
      </c>
      <c r="G40" s="35"/>
      <c r="H40" s="35">
        <v>10</v>
      </c>
      <c r="I40" s="36">
        <v>10</v>
      </c>
      <c r="J40" s="37">
        <v>15</v>
      </c>
      <c r="K40" s="18"/>
      <c r="M40" s="73"/>
      <c r="N40" s="73"/>
      <c r="O40" s="73"/>
      <c r="P40" s="73"/>
      <c r="Q40" s="73"/>
      <c r="R40" s="73"/>
      <c r="S40" s="73"/>
      <c r="T40" s="73"/>
    </row>
    <row r="41" spans="1:20" ht="15" customHeight="1">
      <c r="A41" s="18"/>
      <c r="B41" s="8" t="s">
        <v>17</v>
      </c>
      <c r="C41" s="35"/>
      <c r="D41" s="35"/>
      <c r="E41" s="35">
        <v>0</v>
      </c>
      <c r="F41" s="35">
        <v>36</v>
      </c>
      <c r="G41" s="35"/>
      <c r="H41" s="35">
        <v>60108</v>
      </c>
      <c r="I41" s="36">
        <v>60144</v>
      </c>
      <c r="J41" s="37">
        <v>11698</v>
      </c>
      <c r="K41" s="18"/>
      <c r="M41" s="73"/>
      <c r="N41" s="73"/>
      <c r="O41" s="73"/>
      <c r="P41" s="73"/>
      <c r="Q41" s="73"/>
      <c r="R41" s="73"/>
      <c r="S41" s="73"/>
      <c r="T41" s="73"/>
    </row>
    <row r="42" spans="1:20" ht="15" customHeight="1">
      <c r="A42" s="18"/>
      <c r="B42" s="8" t="s">
        <v>16</v>
      </c>
      <c r="C42" s="35">
        <v>5600</v>
      </c>
      <c r="D42" s="35"/>
      <c r="E42" s="35">
        <v>13</v>
      </c>
      <c r="F42" s="35">
        <v>23</v>
      </c>
      <c r="G42" s="35"/>
      <c r="H42" s="35">
        <v>1486</v>
      </c>
      <c r="I42" s="36">
        <v>7122</v>
      </c>
      <c r="J42" s="37">
        <v>929</v>
      </c>
      <c r="K42" s="18"/>
      <c r="M42" s="73"/>
      <c r="N42" s="73"/>
      <c r="O42" s="73"/>
      <c r="P42" s="73"/>
      <c r="Q42" s="73"/>
      <c r="R42" s="73"/>
      <c r="S42" s="73"/>
      <c r="T42" s="73"/>
    </row>
    <row r="43" spans="1:20" ht="15" customHeight="1">
      <c r="A43" s="18"/>
      <c r="B43" s="8" t="s">
        <v>44</v>
      </c>
      <c r="C43" s="35">
        <v>72426</v>
      </c>
      <c r="D43" s="35">
        <v>0</v>
      </c>
      <c r="E43" s="35">
        <v>1733</v>
      </c>
      <c r="F43" s="35">
        <v>1178</v>
      </c>
      <c r="G43" s="35"/>
      <c r="H43" s="35">
        <v>12373</v>
      </c>
      <c r="I43" s="36">
        <v>87710</v>
      </c>
      <c r="J43" s="37">
        <v>12155</v>
      </c>
      <c r="K43" s="18"/>
      <c r="M43" s="73"/>
      <c r="N43" s="73"/>
      <c r="O43" s="73"/>
      <c r="P43" s="73"/>
      <c r="Q43" s="73"/>
      <c r="R43" s="73"/>
      <c r="S43" s="73"/>
      <c r="T43" s="73"/>
    </row>
    <row r="44" spans="1:20" ht="15" customHeight="1">
      <c r="A44" s="18"/>
      <c r="B44" s="8" t="s">
        <v>25</v>
      </c>
      <c r="C44" s="35">
        <v>6413</v>
      </c>
      <c r="D44" s="35"/>
      <c r="E44" s="35">
        <v>4</v>
      </c>
      <c r="F44" s="35"/>
      <c r="G44" s="35"/>
      <c r="H44" s="35">
        <v>1530</v>
      </c>
      <c r="I44" s="36">
        <v>7947</v>
      </c>
      <c r="J44" s="37">
        <v>1327</v>
      </c>
      <c r="K44" s="18"/>
      <c r="M44" s="73"/>
      <c r="N44" s="73"/>
      <c r="O44" s="73"/>
      <c r="P44" s="73"/>
      <c r="Q44" s="73"/>
      <c r="R44" s="73"/>
      <c r="S44" s="73"/>
      <c r="T44" s="73"/>
    </row>
    <row r="45" spans="1:20" ht="15" customHeight="1">
      <c r="A45" s="18"/>
      <c r="B45" s="8" t="s">
        <v>62</v>
      </c>
      <c r="C45" s="35">
        <v>25642</v>
      </c>
      <c r="D45" s="35">
        <v>0</v>
      </c>
      <c r="E45" s="35">
        <v>1612</v>
      </c>
      <c r="F45" s="35">
        <v>211</v>
      </c>
      <c r="G45" s="35"/>
      <c r="H45" s="35">
        <v>11225</v>
      </c>
      <c r="I45" s="36">
        <v>38690</v>
      </c>
      <c r="J45" s="37">
        <v>5509</v>
      </c>
      <c r="K45" s="18"/>
      <c r="M45" s="73"/>
      <c r="N45" s="73"/>
      <c r="O45" s="73"/>
      <c r="P45" s="73"/>
      <c r="Q45" s="73"/>
      <c r="R45" s="73"/>
      <c r="S45" s="73"/>
      <c r="T45" s="73"/>
    </row>
    <row r="46" spans="1:20" ht="15" customHeight="1">
      <c r="A46" s="18"/>
      <c r="B46" s="8" t="s">
        <v>28</v>
      </c>
      <c r="C46" s="35"/>
      <c r="D46" s="35"/>
      <c r="E46" s="35"/>
      <c r="F46" s="35"/>
      <c r="G46" s="35">
        <v>32532</v>
      </c>
      <c r="H46" s="35">
        <v>466</v>
      </c>
      <c r="I46" s="36">
        <v>32998</v>
      </c>
      <c r="J46" s="37">
        <v>1876</v>
      </c>
      <c r="K46" s="18"/>
      <c r="M46" s="73"/>
      <c r="N46" s="73"/>
      <c r="O46" s="73"/>
      <c r="P46" s="73"/>
      <c r="Q46" s="73"/>
      <c r="R46" s="73"/>
      <c r="S46" s="73"/>
      <c r="T46" s="73"/>
    </row>
    <row r="47" spans="1:20" ht="15" customHeight="1">
      <c r="A47" s="18"/>
      <c r="B47" s="8" t="s">
        <v>19</v>
      </c>
      <c r="C47" s="35">
        <v>19</v>
      </c>
      <c r="D47" s="35"/>
      <c r="E47" s="35">
        <v>765</v>
      </c>
      <c r="F47" s="35"/>
      <c r="G47" s="35">
        <v>0</v>
      </c>
      <c r="H47" s="35">
        <v>5486</v>
      </c>
      <c r="I47" s="36">
        <v>6270</v>
      </c>
      <c r="J47" s="37">
        <v>1120</v>
      </c>
      <c r="K47" s="18"/>
      <c r="M47" s="73"/>
      <c r="N47" s="73"/>
      <c r="O47" s="73"/>
      <c r="P47" s="73"/>
      <c r="Q47" s="73"/>
      <c r="R47" s="73"/>
      <c r="S47" s="73"/>
      <c r="T47" s="73"/>
    </row>
    <row r="48" spans="1:20" ht="15" customHeight="1">
      <c r="A48" s="18"/>
      <c r="B48" s="8" t="s">
        <v>20</v>
      </c>
      <c r="C48" s="35"/>
      <c r="D48" s="35"/>
      <c r="E48" s="35"/>
      <c r="F48" s="35"/>
      <c r="G48" s="35">
        <v>62566</v>
      </c>
      <c r="H48" s="35">
        <v>2333</v>
      </c>
      <c r="I48" s="36">
        <v>64899</v>
      </c>
      <c r="J48" s="37">
        <v>2689</v>
      </c>
      <c r="K48" s="18"/>
      <c r="M48" s="73"/>
      <c r="N48" s="73"/>
      <c r="O48" s="73"/>
      <c r="P48" s="73"/>
      <c r="Q48" s="73"/>
      <c r="R48" s="73"/>
      <c r="S48" s="73"/>
      <c r="T48" s="73"/>
    </row>
    <row r="49" spans="1:20" ht="15" customHeight="1">
      <c r="A49" s="18"/>
      <c r="B49" s="8" t="s">
        <v>21</v>
      </c>
      <c r="C49" s="35">
        <v>322</v>
      </c>
      <c r="D49" s="35">
        <v>74</v>
      </c>
      <c r="E49" s="35">
        <v>2</v>
      </c>
      <c r="F49" s="35">
        <v>3</v>
      </c>
      <c r="G49" s="35">
        <v>0</v>
      </c>
      <c r="H49" s="35">
        <v>930</v>
      </c>
      <c r="I49" s="36">
        <v>1331</v>
      </c>
      <c r="J49" s="37">
        <v>1122</v>
      </c>
      <c r="K49" s="18"/>
      <c r="M49" s="73"/>
      <c r="N49" s="73"/>
      <c r="O49" s="73"/>
      <c r="P49" s="73"/>
      <c r="Q49" s="73"/>
      <c r="R49" s="73"/>
      <c r="S49" s="73"/>
      <c r="T49" s="73"/>
    </row>
    <row r="50" spans="1:20" ht="15" customHeight="1">
      <c r="A50" s="18"/>
      <c r="B50" s="8" t="s">
        <v>22</v>
      </c>
      <c r="C50" s="35"/>
      <c r="D50" s="35"/>
      <c r="E50" s="35"/>
      <c r="F50" s="35"/>
      <c r="G50" s="35"/>
      <c r="H50" s="35">
        <v>6921</v>
      </c>
      <c r="I50" s="36">
        <v>6921</v>
      </c>
      <c r="J50" s="37">
        <v>7714</v>
      </c>
      <c r="K50" s="18"/>
      <c r="M50" s="73"/>
      <c r="N50" s="73"/>
      <c r="O50" s="73"/>
      <c r="P50" s="73"/>
      <c r="Q50" s="73"/>
      <c r="R50" s="73"/>
      <c r="S50" s="73"/>
      <c r="T50" s="73"/>
    </row>
    <row r="51" spans="1:20" ht="15" customHeight="1">
      <c r="A51" s="18"/>
      <c r="B51" s="8" t="s">
        <v>32</v>
      </c>
      <c r="C51" s="35"/>
      <c r="D51" s="35"/>
      <c r="E51" s="35">
        <v>139</v>
      </c>
      <c r="F51" s="35">
        <v>680</v>
      </c>
      <c r="G51" s="35"/>
      <c r="H51" s="35">
        <v>20628</v>
      </c>
      <c r="I51" s="36">
        <v>21447</v>
      </c>
      <c r="J51" s="37">
        <v>2455</v>
      </c>
      <c r="K51" s="18"/>
      <c r="M51" s="73"/>
      <c r="N51" s="73"/>
      <c r="O51" s="73"/>
      <c r="P51" s="73"/>
      <c r="Q51" s="73"/>
      <c r="R51" s="73"/>
      <c r="S51" s="73"/>
      <c r="T51" s="73"/>
    </row>
    <row r="52" spans="1:20" ht="3.75" customHeight="1">
      <c r="A52" s="18"/>
      <c r="B52" s="8"/>
      <c r="C52" s="38"/>
      <c r="D52" s="38"/>
      <c r="E52" s="38"/>
      <c r="F52" s="38"/>
      <c r="G52" s="38"/>
      <c r="H52" s="38"/>
      <c r="I52" s="36"/>
      <c r="J52" s="39"/>
      <c r="K52" s="18"/>
      <c r="M52" s="73"/>
      <c r="N52" s="73"/>
      <c r="O52" s="73"/>
      <c r="P52" s="73"/>
      <c r="Q52" s="73"/>
      <c r="R52" s="73"/>
      <c r="S52" s="73"/>
      <c r="T52" s="73"/>
    </row>
    <row r="53" spans="1:20" ht="23.25" customHeight="1">
      <c r="A53" s="18"/>
      <c r="B53" s="40" t="s">
        <v>23</v>
      </c>
      <c r="C53" s="41">
        <f>SUM(C38:C51)</f>
        <v>219218</v>
      </c>
      <c r="D53" s="41">
        <f aca="true" t="shared" si="1" ref="D53:J53">SUM(D38:D51)</f>
        <v>74</v>
      </c>
      <c r="E53" s="41">
        <f t="shared" si="1"/>
        <v>4518</v>
      </c>
      <c r="F53" s="41">
        <f t="shared" si="1"/>
        <v>2142</v>
      </c>
      <c r="G53" s="41">
        <f t="shared" si="1"/>
        <v>95098</v>
      </c>
      <c r="H53" s="41">
        <f t="shared" si="1"/>
        <v>124559</v>
      </c>
      <c r="I53" s="41">
        <f t="shared" si="1"/>
        <v>445609</v>
      </c>
      <c r="J53" s="41">
        <f t="shared" si="1"/>
        <v>59504</v>
      </c>
      <c r="K53" s="18"/>
      <c r="M53" s="73"/>
      <c r="N53" s="73"/>
      <c r="O53" s="73"/>
      <c r="P53" s="73"/>
      <c r="Q53" s="73"/>
      <c r="R53" s="73"/>
      <c r="S53" s="73"/>
      <c r="T53" s="73"/>
    </row>
    <row r="54" spans="1:12" s="87" customFormat="1" ht="27.75" customHeight="1">
      <c r="A54" s="84"/>
      <c r="B54" s="84" t="s">
        <v>78</v>
      </c>
      <c r="C54" s="84"/>
      <c r="D54" s="84"/>
      <c r="E54" s="84"/>
      <c r="F54" s="84"/>
      <c r="G54" s="84"/>
      <c r="H54" s="84"/>
      <c r="I54" s="84"/>
      <c r="J54" s="84"/>
      <c r="K54" s="85"/>
      <c r="L54" s="86"/>
    </row>
    <row r="55" spans="1:11" ht="15" customHeight="1" thickBot="1">
      <c r="A55" s="45"/>
      <c r="B55" s="46"/>
      <c r="C55" s="43"/>
      <c r="D55" s="43"/>
      <c r="E55" s="43"/>
      <c r="F55" s="43"/>
      <c r="G55" s="43"/>
      <c r="H55" s="43"/>
      <c r="I55" s="43"/>
      <c r="J55" s="44"/>
      <c r="K55" s="18"/>
    </row>
    <row r="56" spans="1:11" ht="18" customHeight="1" thickTop="1">
      <c r="A56" s="18"/>
      <c r="B56" s="47" t="s">
        <v>81</v>
      </c>
      <c r="C56" s="48"/>
      <c r="D56" s="48"/>
      <c r="E56" s="48"/>
      <c r="F56" s="48"/>
      <c r="G56" s="48"/>
      <c r="H56" s="48"/>
      <c r="I56" s="48"/>
      <c r="J56" s="49"/>
      <c r="K56" s="18"/>
    </row>
    <row r="57" spans="1:11" ht="6" customHeight="1">
      <c r="A57" s="18"/>
      <c r="B57" s="50"/>
      <c r="C57" s="43"/>
      <c r="D57" s="43"/>
      <c r="E57" s="43"/>
      <c r="F57" s="43"/>
      <c r="G57" s="43"/>
      <c r="H57" s="43"/>
      <c r="I57" s="43"/>
      <c r="J57" s="44"/>
      <c r="K57" s="18"/>
    </row>
    <row r="58" spans="1:11" ht="18" customHeight="1">
      <c r="A58" s="18"/>
      <c r="B58" s="51" t="s">
        <v>70</v>
      </c>
      <c r="C58" s="43"/>
      <c r="D58" s="43"/>
      <c r="E58" s="43"/>
      <c r="F58" s="43"/>
      <c r="G58" s="43"/>
      <c r="H58" s="43"/>
      <c r="I58" s="43"/>
      <c r="J58" s="44"/>
      <c r="K58" s="18"/>
    </row>
  </sheetData>
  <sheetProtection/>
  <mergeCells count="8">
    <mergeCell ref="B29:J29"/>
    <mergeCell ref="B31:B37"/>
    <mergeCell ref="C31:I31"/>
    <mergeCell ref="B4:B10"/>
    <mergeCell ref="B1:J1"/>
    <mergeCell ref="B2:J2"/>
    <mergeCell ref="C4:I4"/>
    <mergeCell ref="B28:J28"/>
  </mergeCells>
  <printOptions horizontalCentered="1" verticalCentered="1"/>
  <pageMargins left="0.4724409448818898" right="0.4724409448818898" top="0.5511811023622047" bottom="0.5511811023622047" header="0.31496062992125984" footer="0.31496062992125984"/>
  <pageSetup horizontalDpi="600" verticalDpi="600" orientation="landscape" paperSize="9" scale="95" r:id="rId2"/>
  <rowBreaks count="1" manualBreakCount="1">
    <brk id="27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17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2" t="s">
        <v>82</v>
      </c>
      <c r="C1" s="102"/>
      <c r="D1" s="102"/>
      <c r="E1" s="102"/>
      <c r="F1" s="102"/>
      <c r="G1" s="71"/>
      <c r="H1" s="2"/>
    </row>
    <row r="2" spans="1:8" ht="16.5" customHeight="1" thickTop="1">
      <c r="A2" s="1"/>
      <c r="B2" s="4" t="s">
        <v>45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42</v>
      </c>
      <c r="H3" s="1"/>
    </row>
    <row r="4" spans="1:8" ht="27" customHeight="1">
      <c r="A4" s="1"/>
      <c r="B4" s="95" t="s">
        <v>46</v>
      </c>
      <c r="C4" s="97" t="s">
        <v>66</v>
      </c>
      <c r="D4" s="98"/>
      <c r="E4" s="99" t="s">
        <v>67</v>
      </c>
      <c r="F4" s="100"/>
      <c r="G4" s="98" t="s">
        <v>47</v>
      </c>
      <c r="H4" s="1"/>
    </row>
    <row r="5" spans="1:8" ht="19.5" customHeight="1">
      <c r="A5" s="1"/>
      <c r="B5" s="96"/>
      <c r="C5" s="55" t="s">
        <v>63</v>
      </c>
      <c r="D5" s="56" t="s">
        <v>60</v>
      </c>
      <c r="E5" s="66" t="s">
        <v>61</v>
      </c>
      <c r="F5" s="66" t="s">
        <v>68</v>
      </c>
      <c r="G5" s="101"/>
      <c r="H5" s="1"/>
    </row>
    <row r="6" spans="1:8" ht="13.5" customHeight="1">
      <c r="A6" s="1"/>
      <c r="B6" s="57"/>
      <c r="C6" s="57"/>
      <c r="D6" s="58"/>
      <c r="E6" s="58"/>
      <c r="F6" s="58"/>
      <c r="G6" s="59"/>
      <c r="H6" s="1"/>
    </row>
    <row r="7" spans="1:8" ht="15" customHeight="1">
      <c r="A7" s="1"/>
      <c r="B7" s="60" t="s">
        <v>83</v>
      </c>
      <c r="C7" s="57"/>
      <c r="D7" s="58"/>
      <c r="E7" s="58"/>
      <c r="F7" s="58"/>
      <c r="G7" s="59"/>
      <c r="H7" s="1"/>
    </row>
    <row r="8" spans="1:8" ht="16.5" customHeight="1">
      <c r="A8" s="1"/>
      <c r="B8" s="72" t="s">
        <v>48</v>
      </c>
      <c r="C8" s="68">
        <v>24023</v>
      </c>
      <c r="D8" s="68">
        <v>109747</v>
      </c>
      <c r="E8" s="68">
        <v>0</v>
      </c>
      <c r="F8" s="68">
        <v>0</v>
      </c>
      <c r="G8" s="69">
        <f>SUM(C8:F8)</f>
        <v>133770</v>
      </c>
      <c r="H8" s="1"/>
    </row>
    <row r="9" spans="1:8" ht="16.5" customHeight="1">
      <c r="A9" s="1"/>
      <c r="B9" s="72" t="s">
        <v>49</v>
      </c>
      <c r="C9" s="68">
        <v>24793</v>
      </c>
      <c r="D9" s="68">
        <v>39868</v>
      </c>
      <c r="E9" s="68">
        <v>28571</v>
      </c>
      <c r="F9" s="68">
        <v>0</v>
      </c>
      <c r="G9" s="69">
        <f>SUM(C9:F9)</f>
        <v>93232</v>
      </c>
      <c r="H9" s="1"/>
    </row>
    <row r="10" spans="1:8" ht="16.5" customHeight="1">
      <c r="A10" s="1"/>
      <c r="B10" s="65" t="s">
        <v>50</v>
      </c>
      <c r="C10" s="68">
        <v>24575</v>
      </c>
      <c r="D10" s="68">
        <v>41884</v>
      </c>
      <c r="E10" s="68">
        <v>2472</v>
      </c>
      <c r="F10" s="68">
        <v>0</v>
      </c>
      <c r="G10" s="69">
        <f>SUM(C10:F10)</f>
        <v>68931</v>
      </c>
      <c r="H10" s="1"/>
    </row>
    <row r="11" spans="1:8" ht="16.5" customHeight="1">
      <c r="A11" s="1"/>
      <c r="B11" s="65" t="s">
        <v>51</v>
      </c>
      <c r="C11" s="68">
        <v>0</v>
      </c>
      <c r="D11" s="68">
        <v>42347</v>
      </c>
      <c r="E11" s="68">
        <v>22900</v>
      </c>
      <c r="F11" s="68">
        <v>0</v>
      </c>
      <c r="G11" s="69">
        <f>SUM(C11:F11)</f>
        <v>65247</v>
      </c>
      <c r="H11" s="1"/>
    </row>
    <row r="12" spans="1:8" ht="22.5" customHeight="1" thickBot="1">
      <c r="A12" s="1"/>
      <c r="B12" s="61" t="s">
        <v>97</v>
      </c>
      <c r="C12" s="70">
        <f>SUM(C8:C11)</f>
        <v>73391</v>
      </c>
      <c r="D12" s="70">
        <f>SUM(D8:D11)</f>
        <v>233846</v>
      </c>
      <c r="E12" s="70">
        <f>SUM(E8:E11)</f>
        <v>53943</v>
      </c>
      <c r="F12" s="70">
        <f>SUM(F8:F11)</f>
        <v>0</v>
      </c>
      <c r="G12" s="70">
        <f>SUM(G8:G11)</f>
        <v>361180</v>
      </c>
      <c r="H12" s="1"/>
    </row>
    <row r="13" spans="1:8" ht="13.5" customHeight="1" thickTop="1">
      <c r="A13" s="1"/>
      <c r="B13" s="57"/>
      <c r="C13" s="57"/>
      <c r="D13" s="58"/>
      <c r="E13" s="58"/>
      <c r="F13" s="58"/>
      <c r="G13" s="59"/>
      <c r="H13" s="1"/>
    </row>
    <row r="14" spans="1:8" ht="16.5" customHeight="1">
      <c r="A14" s="1"/>
      <c r="B14" s="60" t="s">
        <v>71</v>
      </c>
      <c r="C14" s="57"/>
      <c r="D14" s="58"/>
      <c r="E14" s="58"/>
      <c r="F14" s="58"/>
      <c r="G14" s="59"/>
      <c r="H14" s="1"/>
    </row>
    <row r="15" spans="1:8" ht="16.5" customHeight="1">
      <c r="A15" s="1"/>
      <c r="B15" s="72" t="s">
        <v>48</v>
      </c>
      <c r="C15" s="67">
        <v>0</v>
      </c>
      <c r="D15" s="68">
        <v>109697</v>
      </c>
      <c r="E15" s="68">
        <v>6115</v>
      </c>
      <c r="F15" s="68">
        <v>0</v>
      </c>
      <c r="G15" s="69">
        <f aca="true" t="shared" si="0" ref="G15:G26">SUM(C15:F15)</f>
        <v>115812</v>
      </c>
      <c r="H15" s="1"/>
    </row>
    <row r="16" spans="1:8" ht="16.5" customHeight="1">
      <c r="A16" s="1"/>
      <c r="B16" s="72" t="s">
        <v>49</v>
      </c>
      <c r="C16" s="67">
        <v>0</v>
      </c>
      <c r="D16" s="68">
        <v>79813</v>
      </c>
      <c r="E16" s="68">
        <v>14000</v>
      </c>
      <c r="F16" s="68">
        <v>0</v>
      </c>
      <c r="G16" s="69">
        <f t="shared" si="0"/>
        <v>93813</v>
      </c>
      <c r="H16" s="1"/>
    </row>
    <row r="17" spans="1:8" ht="16.5" customHeight="1">
      <c r="A17" s="1"/>
      <c r="B17" s="65" t="s">
        <v>50</v>
      </c>
      <c r="C17" s="67">
        <v>24246</v>
      </c>
      <c r="D17" s="68">
        <v>35883</v>
      </c>
      <c r="E17" s="68">
        <v>21974</v>
      </c>
      <c r="F17" s="68">
        <v>0</v>
      </c>
      <c r="G17" s="69">
        <f t="shared" si="0"/>
        <v>82103</v>
      </c>
      <c r="H17" s="1"/>
    </row>
    <row r="18" spans="1:8" ht="16.5" customHeight="1">
      <c r="A18" s="1"/>
      <c r="B18" s="65" t="s">
        <v>51</v>
      </c>
      <c r="C18" s="67">
        <v>0</v>
      </c>
      <c r="D18" s="68">
        <v>38045</v>
      </c>
      <c r="E18" s="68">
        <v>24000</v>
      </c>
      <c r="F18" s="68">
        <v>0</v>
      </c>
      <c r="G18" s="69">
        <f t="shared" si="0"/>
        <v>62045</v>
      </c>
      <c r="H18" s="1"/>
    </row>
    <row r="19" spans="1:8" ht="16.5" customHeight="1">
      <c r="A19" s="1"/>
      <c r="B19" s="65" t="s">
        <v>64</v>
      </c>
      <c r="C19" s="67">
        <v>0</v>
      </c>
      <c r="D19" s="68">
        <v>106446</v>
      </c>
      <c r="E19" s="68">
        <v>23103</v>
      </c>
      <c r="F19" s="68">
        <v>0</v>
      </c>
      <c r="G19" s="69">
        <f t="shared" si="0"/>
        <v>129549</v>
      </c>
      <c r="H19" s="1"/>
    </row>
    <row r="20" spans="1:8" ht="16.5" customHeight="1">
      <c r="A20" s="1"/>
      <c r="B20" s="65" t="s">
        <v>52</v>
      </c>
      <c r="C20" s="67">
        <v>0</v>
      </c>
      <c r="D20" s="68">
        <v>102107</v>
      </c>
      <c r="E20" s="68">
        <v>0</v>
      </c>
      <c r="F20" s="68">
        <v>0</v>
      </c>
      <c r="G20" s="69">
        <f>SUM(C20:F20)</f>
        <v>102107</v>
      </c>
      <c r="H20" s="1"/>
    </row>
    <row r="21" spans="1:8" ht="16.5" customHeight="1">
      <c r="A21" s="1"/>
      <c r="B21" s="65" t="s">
        <v>53</v>
      </c>
      <c r="C21" s="67">
        <v>23971</v>
      </c>
      <c r="D21" s="68">
        <v>56827</v>
      </c>
      <c r="E21" s="68">
        <v>20140</v>
      </c>
      <c r="F21" s="68">
        <v>0</v>
      </c>
      <c r="G21" s="69">
        <f>SUM(C21:F21)</f>
        <v>100938</v>
      </c>
      <c r="H21" s="1"/>
    </row>
    <row r="22" spans="1:8" ht="16.5" customHeight="1">
      <c r="A22" s="1"/>
      <c r="B22" s="65" t="s">
        <v>54</v>
      </c>
      <c r="C22" s="67">
        <v>24013</v>
      </c>
      <c r="D22" s="68">
        <v>120443</v>
      </c>
      <c r="E22" s="68">
        <v>0</v>
      </c>
      <c r="F22" s="68">
        <v>0</v>
      </c>
      <c r="G22" s="69">
        <f>SUM(C22:F22)</f>
        <v>144456</v>
      </c>
      <c r="H22" s="1"/>
    </row>
    <row r="23" spans="1:8" ht="16.5" customHeight="1">
      <c r="A23" s="1"/>
      <c r="B23" s="65" t="s">
        <v>55</v>
      </c>
      <c r="C23" s="67">
        <v>23850</v>
      </c>
      <c r="D23" s="68">
        <v>39856</v>
      </c>
      <c r="E23" s="68">
        <v>19304</v>
      </c>
      <c r="F23" s="68">
        <v>0</v>
      </c>
      <c r="G23" s="69">
        <f>SUM(C23:F23)</f>
        <v>83010</v>
      </c>
      <c r="H23" s="1"/>
    </row>
    <row r="24" spans="1:8" ht="16.5" customHeight="1">
      <c r="A24" s="1"/>
      <c r="B24" s="65" t="s">
        <v>56</v>
      </c>
      <c r="C24" s="67">
        <v>23829</v>
      </c>
      <c r="D24" s="68">
        <v>81922</v>
      </c>
      <c r="E24" s="68">
        <v>0</v>
      </c>
      <c r="F24" s="68">
        <v>0</v>
      </c>
      <c r="G24" s="69">
        <f>SUM(C24:F24)</f>
        <v>105751</v>
      </c>
      <c r="H24" s="1"/>
    </row>
    <row r="25" spans="1:8" ht="16.5" customHeight="1">
      <c r="A25" s="1"/>
      <c r="B25" s="65" t="s">
        <v>57</v>
      </c>
      <c r="C25" s="67">
        <v>0</v>
      </c>
      <c r="D25" s="68">
        <v>79838</v>
      </c>
      <c r="E25" s="68">
        <v>18425</v>
      </c>
      <c r="F25" s="68">
        <v>0</v>
      </c>
      <c r="G25" s="69">
        <f>SUM(C25:F25)</f>
        <v>98263</v>
      </c>
      <c r="H25" s="1"/>
    </row>
    <row r="26" spans="1:8" ht="16.5" customHeight="1">
      <c r="A26" s="1"/>
      <c r="B26" s="65" t="s">
        <v>58</v>
      </c>
      <c r="C26" s="67">
        <v>24776</v>
      </c>
      <c r="D26" s="68">
        <v>29864</v>
      </c>
      <c r="E26" s="68">
        <v>0</v>
      </c>
      <c r="F26" s="68">
        <v>0</v>
      </c>
      <c r="G26" s="69">
        <f t="shared" si="0"/>
        <v>54640</v>
      </c>
      <c r="H26" s="1"/>
    </row>
    <row r="27" spans="1:8" ht="22.5" customHeight="1" thickBot="1">
      <c r="A27" s="1"/>
      <c r="B27" s="61" t="s">
        <v>80</v>
      </c>
      <c r="C27" s="70">
        <f>SUM(C15:C26)</f>
        <v>144685</v>
      </c>
      <c r="D27" s="70">
        <f>SUM(D15:D26)</f>
        <v>880741</v>
      </c>
      <c r="E27" s="70">
        <f>SUM(E15:E26)</f>
        <v>147061</v>
      </c>
      <c r="F27" s="70">
        <f>SUM(F15:F26)</f>
        <v>0</v>
      </c>
      <c r="G27" s="70">
        <f>SUM(G15:G26)</f>
        <v>1172487</v>
      </c>
      <c r="H27" s="1"/>
    </row>
    <row r="28" spans="1:8" ht="13.5" customHeight="1" thickTop="1">
      <c r="A28" s="1"/>
      <c r="B28" s="74"/>
      <c r="C28" s="75"/>
      <c r="D28" s="75"/>
      <c r="E28" s="75"/>
      <c r="F28" s="75"/>
      <c r="G28" s="75"/>
      <c r="H28" s="1"/>
    </row>
    <row r="29" spans="1:8" ht="16.5" customHeight="1">
      <c r="A29" s="1"/>
      <c r="B29" s="60" t="s">
        <v>69</v>
      </c>
      <c r="C29" s="57"/>
      <c r="D29" s="58"/>
      <c r="E29" s="58"/>
      <c r="F29" s="58"/>
      <c r="G29" s="59"/>
      <c r="H29" s="1"/>
    </row>
    <row r="30" spans="1:8" ht="16.5" customHeight="1">
      <c r="A30" s="1"/>
      <c r="B30" s="72" t="s">
        <v>48</v>
      </c>
      <c r="C30" s="67">
        <v>23908</v>
      </c>
      <c r="D30" s="68">
        <v>111110</v>
      </c>
      <c r="E30" s="68">
        <v>15120</v>
      </c>
      <c r="F30" s="68">
        <v>0</v>
      </c>
      <c r="G30" s="69">
        <f aca="true" t="shared" si="1" ref="G30:G41">SUM(C30:F30)</f>
        <v>150138</v>
      </c>
      <c r="H30" s="1"/>
    </row>
    <row r="31" spans="1:8" ht="16.5" customHeight="1">
      <c r="A31" s="1"/>
      <c r="B31" s="72" t="s">
        <v>49</v>
      </c>
      <c r="C31" s="67">
        <v>0</v>
      </c>
      <c r="D31" s="68">
        <v>39780</v>
      </c>
      <c r="E31" s="68">
        <v>0</v>
      </c>
      <c r="F31" s="68">
        <v>0</v>
      </c>
      <c r="G31" s="69">
        <f t="shared" si="1"/>
        <v>39780</v>
      </c>
      <c r="H31" s="1"/>
    </row>
    <row r="32" spans="1:8" ht="16.5" customHeight="1">
      <c r="A32" s="1"/>
      <c r="B32" s="65" t="s">
        <v>50</v>
      </c>
      <c r="C32" s="67">
        <v>0</v>
      </c>
      <c r="D32" s="68">
        <v>73061</v>
      </c>
      <c r="E32" s="68">
        <v>14046</v>
      </c>
      <c r="F32" s="68">
        <v>5530</v>
      </c>
      <c r="G32" s="69">
        <f t="shared" si="1"/>
        <v>92637</v>
      </c>
      <c r="H32" s="1"/>
    </row>
    <row r="33" spans="1:8" ht="16.5" customHeight="1">
      <c r="A33" s="1"/>
      <c r="B33" s="65" t="s">
        <v>51</v>
      </c>
      <c r="C33" s="67">
        <v>0</v>
      </c>
      <c r="D33" s="68">
        <v>71345</v>
      </c>
      <c r="E33" s="68">
        <v>6500</v>
      </c>
      <c r="F33" s="68">
        <v>0</v>
      </c>
      <c r="G33" s="69">
        <f t="shared" si="1"/>
        <v>77845</v>
      </c>
      <c r="H33" s="1"/>
    </row>
    <row r="34" spans="1:8" ht="16.5" customHeight="1">
      <c r="A34" s="1"/>
      <c r="B34" s="65" t="s">
        <v>64</v>
      </c>
      <c r="C34" s="67">
        <v>0</v>
      </c>
      <c r="D34" s="68">
        <v>29783</v>
      </c>
      <c r="E34" s="68">
        <v>21188</v>
      </c>
      <c r="F34" s="68">
        <v>0</v>
      </c>
      <c r="G34" s="69">
        <f t="shared" si="1"/>
        <v>50971</v>
      </c>
      <c r="H34" s="1"/>
    </row>
    <row r="35" spans="1:8" ht="16.5" customHeight="1">
      <c r="A35" s="1"/>
      <c r="B35" s="65" t="s">
        <v>52</v>
      </c>
      <c r="C35" s="67">
        <v>0</v>
      </c>
      <c r="D35" s="68">
        <v>106082</v>
      </c>
      <c r="E35" s="68">
        <v>45031</v>
      </c>
      <c r="F35" s="68">
        <v>0</v>
      </c>
      <c r="G35" s="69">
        <f aca="true" t="shared" si="2" ref="G35:G40">SUM(C35:F35)</f>
        <v>151113</v>
      </c>
      <c r="H35" s="1"/>
    </row>
    <row r="36" spans="1:8" ht="16.5" customHeight="1">
      <c r="A36" s="1"/>
      <c r="B36" s="65" t="s">
        <v>53</v>
      </c>
      <c r="C36" s="67">
        <v>24529</v>
      </c>
      <c r="D36" s="68">
        <v>75675</v>
      </c>
      <c r="E36" s="68">
        <v>0</v>
      </c>
      <c r="F36" s="68">
        <v>0</v>
      </c>
      <c r="G36" s="69">
        <f t="shared" si="2"/>
        <v>100204</v>
      </c>
      <c r="H36" s="1"/>
    </row>
    <row r="37" spans="1:8" ht="16.5" customHeight="1">
      <c r="A37" s="1"/>
      <c r="B37" s="65" t="s">
        <v>54</v>
      </c>
      <c r="C37" s="67">
        <v>23941</v>
      </c>
      <c r="D37" s="68">
        <v>108995</v>
      </c>
      <c r="E37" s="68">
        <v>0</v>
      </c>
      <c r="F37" s="68">
        <v>0</v>
      </c>
      <c r="G37" s="69">
        <f t="shared" si="2"/>
        <v>132936</v>
      </c>
      <c r="H37" s="1"/>
    </row>
    <row r="38" spans="1:8" ht="16.5" customHeight="1">
      <c r="A38" s="1"/>
      <c r="B38" s="65" t="s">
        <v>55</v>
      </c>
      <c r="C38" s="67">
        <v>0</v>
      </c>
      <c r="D38" s="68">
        <v>57420</v>
      </c>
      <c r="E38" s="68">
        <v>0</v>
      </c>
      <c r="F38" s="68">
        <v>0</v>
      </c>
      <c r="G38" s="69">
        <f t="shared" si="2"/>
        <v>57420</v>
      </c>
      <c r="H38" s="1"/>
    </row>
    <row r="39" spans="1:8" ht="16.5" customHeight="1">
      <c r="A39" s="1"/>
      <c r="B39" s="65" t="s">
        <v>56</v>
      </c>
      <c r="C39" s="67">
        <v>0</v>
      </c>
      <c r="D39" s="68">
        <v>82662</v>
      </c>
      <c r="E39" s="68">
        <v>22000</v>
      </c>
      <c r="F39" s="68">
        <v>0</v>
      </c>
      <c r="G39" s="69">
        <f t="shared" si="2"/>
        <v>104662</v>
      </c>
      <c r="H39" s="1"/>
    </row>
    <row r="40" spans="1:8" ht="16.5" customHeight="1">
      <c r="A40" s="1"/>
      <c r="B40" s="65" t="s">
        <v>57</v>
      </c>
      <c r="C40" s="67">
        <v>0</v>
      </c>
      <c r="D40" s="68">
        <v>39365</v>
      </c>
      <c r="E40" s="68">
        <v>0</v>
      </c>
      <c r="F40" s="68">
        <v>0</v>
      </c>
      <c r="G40" s="69">
        <f t="shared" si="2"/>
        <v>39365</v>
      </c>
      <c r="H40" s="1"/>
    </row>
    <row r="41" spans="1:8" ht="16.5" customHeight="1">
      <c r="A41" s="1"/>
      <c r="B41" s="65" t="s">
        <v>58</v>
      </c>
      <c r="C41" s="67">
        <v>29880</v>
      </c>
      <c r="D41" s="68">
        <v>76363</v>
      </c>
      <c r="E41" s="68">
        <v>0</v>
      </c>
      <c r="F41" s="68">
        <v>0</v>
      </c>
      <c r="G41" s="69">
        <f t="shared" si="1"/>
        <v>106243</v>
      </c>
      <c r="H41" s="1"/>
    </row>
    <row r="42" spans="1:8" ht="22.5" customHeight="1" thickBot="1">
      <c r="A42" s="1"/>
      <c r="B42" s="61" t="s">
        <v>59</v>
      </c>
      <c r="C42" s="70">
        <f>SUM(C30:C41)</f>
        <v>102258</v>
      </c>
      <c r="D42" s="70">
        <f>SUM(D30:D41)</f>
        <v>871641</v>
      </c>
      <c r="E42" s="70">
        <f>SUM(E30:E41)</f>
        <v>123885</v>
      </c>
      <c r="F42" s="70">
        <f>SUM(F30:F41)</f>
        <v>5530</v>
      </c>
      <c r="G42" s="70">
        <f>SUM(G30:G41)</f>
        <v>1103314</v>
      </c>
      <c r="H42" s="1"/>
    </row>
    <row r="43" spans="2:7" ht="14.25" thickBot="1" thickTop="1">
      <c r="B43" s="42"/>
      <c r="C43" s="2"/>
      <c r="D43" s="9"/>
      <c r="E43" s="9"/>
      <c r="F43" s="9"/>
      <c r="G43" s="9"/>
    </row>
    <row r="44" spans="2:7" ht="13.5" thickTop="1">
      <c r="B44" s="10" t="s">
        <v>98</v>
      </c>
      <c r="C44" s="10"/>
      <c r="D44" s="11"/>
      <c r="E44" s="12"/>
      <c r="F44" s="12"/>
      <c r="G44" s="12"/>
    </row>
    <row r="45" spans="2:7" ht="5.25" customHeight="1">
      <c r="B45" s="1"/>
      <c r="C45" s="1"/>
      <c r="D45" s="13"/>
      <c r="E45" s="14"/>
      <c r="F45" s="14"/>
      <c r="G45" s="14"/>
    </row>
    <row r="46" spans="2:7" ht="12.75">
      <c r="B46" s="15" t="s">
        <v>79</v>
      </c>
      <c r="C46" s="15"/>
      <c r="D46" s="16"/>
      <c r="E46" s="14"/>
      <c r="F46" s="14"/>
      <c r="G46" s="14"/>
    </row>
  </sheetData>
  <sheetProtection/>
  <mergeCells count="5">
    <mergeCell ref="B4:B5"/>
    <mergeCell ref="C4:D4"/>
    <mergeCell ref="E4:F4"/>
    <mergeCell ref="G4:G5"/>
    <mergeCell ref="B1:F1"/>
  </mergeCells>
  <printOptions horizontalCentered="1"/>
  <pageMargins left="0.15748031496062992" right="0" top="0.2362204724409449" bottom="0.2362204724409449" header="0.1968503937007874" footer="0.1574803149606299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2017-05-26T08:36:35Z</cp:lastPrinted>
  <dcterms:created xsi:type="dcterms:W3CDTF">2002-11-28T19:30:57Z</dcterms:created>
  <dcterms:modified xsi:type="dcterms:W3CDTF">2017-05-26T08:37:20Z</dcterms:modified>
  <cp:category/>
  <cp:version/>
  <cp:contentType/>
  <cp:contentStatus/>
</cp:coreProperties>
</file>