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ΔΕΚΕΜΒΡΙΟΣ 08" sheetId="1" r:id="rId1"/>
    <sheet name="ΠΕΤΡΕΛΑΙΟΕΙΔΗ ΝΟΕΜΒΡΙΟΣ 08" sheetId="2" r:id="rId2"/>
    <sheet name="ΠΕΤΡΕΛΑΙΟΕΙΔΗ ΔΕΚΕΜΒΡΙΟΣ 07" sheetId="3" r:id="rId3"/>
    <sheet name="ΑΗΚ &amp; ΤΣΙΜΕΝΤΟΒΙΟΜΗΧΑΝΙΑ" sheetId="4" r:id="rId4"/>
  </sheets>
  <definedNames>
    <definedName name="_xlnm.Print_Area" localSheetId="1">'ΠΕΤΡΕΛΑΙΟΕΙΔΗ ΝΟΕΜΒΡΙΟΣ 08'!$A$1:$L$59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<sst xmlns="http://schemas.openxmlformats.org/spreadsheetml/2006/main" count="390" uniqueCount="95">
  <si>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</si>
  <si>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</si>
  <si>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</si>
  <si>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</si>
  <si>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</si>
  <si>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</si>
  <si>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</si>
  <si>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</si>
  <si>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</si>
  <si>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</si>
  <si>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</si>
  <si>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</si>
  <si>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</si>
  <si>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</si>
  <si>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</si>
  <si>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</si>
  <si>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</si>
  <si>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</si>
  <si>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</si>
  <si>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</si>
  <si>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</si>
  <si>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</si>
  <si>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</si>
  <si>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</si>
  <si>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</si>
  <si>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</si>
  <si>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</si>
  <si>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</si>
  <si>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</si>
  <si>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</si>
  <si>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</si>
  <si>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</si>
  <si>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</si>
  <si>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</si>
  <si>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</si>
  <si>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</si>
  <si>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</si>
  <si>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</si>
  <si>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</si>
  <si>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</si>
  <si>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</si>
  <si>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</si>
  <si>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</si>
  <si>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</si>
  <si>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</si>
  <si>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</si>
  <si>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</si>
  <si>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</si>
  <si>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</si>
  <si>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</si>
  <si>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</si>
  <si>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</si>
  <si>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</si>
  <si>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</si>
  <si>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</si>
  <si>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</si>
  <si>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</si>
  <si>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</si>
  <si>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</si>
  <si>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</si>
  <si>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</si>
  <si>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</si>
  <si>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</si>
  <si>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</si>
  <si>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</si>
  <si>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</si>
  <si>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</si>
  <si>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</si>
  <si>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</si>
  <si>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</si>
  <si>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</si>
  <si>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</si>
  <si>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ΕΙΣΑΓΩΓΕΣ ΠΕΤΡΕΛΑΙΟΕΙΔΩΝ ΑΠ` ΕΥΘΕΙΑΣ
ΑΠΟ ΤΗΝ ΑΡΧΗ ΗΛΕΚΤΡΙΣΜΟΥ ΚΥΠΡΟΥ (ΑΗΚ) 
ΚΑΙ ΤΗΝ ΤΣΙΜΕΝΤΟΒΙΟΜΗΧΑΝΙΑ, 2006-2008</t>
  </si>
  <si>
    <t>ΤΣΙΜΕΝΤΟΒΙΟΜΗΧΑΝΙΑ</t>
  </si>
  <si>
    <t xml:space="preserve"> Ακάθαρτο Πετρέλαιο</t>
  </si>
  <si>
    <t xml:space="preserve">  ΜΑΪΟΣ</t>
  </si>
  <si>
    <t>ΠΡΟΪΟΝΤΑ</t>
  </si>
  <si>
    <t>Ακάθ. Πετρέλαιο</t>
  </si>
  <si>
    <t>ΝΟΕΜΒΡΙΟΣ, 2008</t>
  </si>
  <si>
    <t>ΙΑΝΟΥΑΡΙΟΣ - ΝΟΕΜΒΡΙΟΣ, 2008</t>
  </si>
  <si>
    <t>ΠΡΟΙΟΝΤΑ</t>
  </si>
  <si>
    <t xml:space="preserve">ΤΗΣ </t>
  </si>
  <si>
    <t>ΠΕΡΙΟΔΟΥ</t>
  </si>
  <si>
    <t>ΔΕΚΕΜΒΡΙΟΣ, 2007</t>
  </si>
  <si>
    <t>ΙΑΝΟΥΑΡΙΟΣ - ΔΕΚΕΜΒΡΙΟΣ, 2007</t>
  </si>
  <si>
    <t xml:space="preserve">(Τελευταία Ενημέρωση 12/02/2008) </t>
  </si>
  <si>
    <t>ΔΕΚΕΜΒΡΙΟΣ, 2008</t>
  </si>
  <si>
    <t>ΙΑΝΟΥΑΡΙΟΣ - ΔΕΚΕΜΒΡΙΟΣ, 2008</t>
  </si>
  <si>
    <t xml:space="preserve">(Τελευταία Ενημέρωση 02/02/2009) </t>
  </si>
  <si>
    <t>COPYRIGHT © : 2009, REPUBLIC OF CYPRUS, STATISTICAL SERVICE</t>
  </si>
  <si>
    <t>(Τελευταία Ενημέρωση 02/02/2009)</t>
  </si>
  <si>
    <t xml:space="preserve">(Τελευταία Ενημέρωση 31/12/2008) </t>
  </si>
  <si>
    <r>
      <t xml:space="preserve">  </t>
    </r>
    <r>
      <rPr>
        <b/>
        <u val="single"/>
        <sz val="10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</si>
  <si>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2007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</si>
  <si>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2006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</si>
</sst>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22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i/>
      <sz val="10"/>
      <name val="Arial Greek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4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4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4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6" fillId="3" borderId="10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1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0" fillId="3" borderId="9" xfId="0" applyNumberFormat="1" applyFont="1" applyFill="1" applyBorder="1" applyAlignment="1" applyProtection="1">
      <alignment horizontal="center" vertical="center"/>
      <protection/>
    </xf>
    <xf numFmtId="180" fontId="20" fillId="3" borderId="12" xfId="0" applyNumberFormat="1" applyFont="1" applyFill="1" applyBorder="1" applyAlignment="1" applyProtection="1">
      <alignment horizontal="center" vertical="center"/>
      <protection/>
    </xf>
    <xf numFmtId="180" fontId="20" fillId="3" borderId="13" xfId="0" applyNumberFormat="1" applyFont="1" applyFill="1" applyBorder="1" applyAlignment="1" applyProtection="1">
      <alignment horizontal="center" vertical="center"/>
      <protection/>
    </xf>
    <xf numFmtId="180" fontId="16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Alignment="1">
      <alignment/>
    </xf>
    <xf numFmtId="180" fontId="1" fillId="3" borderId="10" xfId="0" applyNumberFormat="1" applyFont="1" applyFill="1" applyBorder="1" applyAlignment="1" applyProtection="1">
      <alignment horizontal="right"/>
      <protection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1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16" fillId="3" borderId="1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17" fillId="2" borderId="0" xfId="0" applyNumberFormat="1" applyFont="1" applyFill="1" applyBorder="1" applyAlignment="1" applyProtection="1">
      <alignment/>
      <protection locked="0"/>
    </xf>
    <xf numFmtId="180" fontId="20" fillId="3" borderId="16" xfId="0" applyNumberFormat="1" applyFont="1" applyFill="1" applyBorder="1" applyAlignment="1" applyProtection="1">
      <alignment horizontal="center" vertical="center"/>
      <protection/>
    </xf>
    <xf numFmtId="180" fontId="1" fillId="3" borderId="10" xfId="0" applyNumberFormat="1" applyFont="1" applyFill="1" applyBorder="1" applyAlignment="1" applyProtection="1">
      <alignment horizontal="right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180" fontId="16" fillId="3" borderId="1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16" fillId="3" borderId="15" xfId="0" applyNumberFormat="1" applyFont="1" applyFill="1" applyBorder="1" applyAlignment="1" applyProtection="1">
      <alignment horizontal="right"/>
      <protection/>
    </xf>
    <xf numFmtId="180" fontId="21" fillId="3" borderId="7" xfId="0" applyNumberFormat="1" applyFont="1" applyFill="1" applyBorder="1" applyAlignment="1" applyProtection="1">
      <alignment horizontal="left"/>
      <protection locked="0"/>
    </xf>
    <xf numFmtId="180" fontId="21" fillId="3" borderId="17" xfId="0" applyNumberFormat="1" applyFont="1" applyFill="1" applyBorder="1" applyAlignment="1" applyProtection="1">
      <alignment horizontal="left"/>
      <protection locked="0"/>
    </xf>
    <xf numFmtId="180" fontId="4" fillId="3" borderId="6" xfId="0" applyNumberFormat="1" applyFont="1" applyFill="1" applyBorder="1" applyAlignment="1" applyProtection="1">
      <alignment horizontal="center"/>
      <protection/>
    </xf>
    <xf numFmtId="180" fontId="0" fillId="3" borderId="8" xfId="0" applyNumberFormat="1" applyFont="1" applyFill="1" applyBorder="1" applyAlignment="1">
      <alignment horizontal="right"/>
    </xf>
    <xf numFmtId="180" fontId="16" fillId="3" borderId="4" xfId="0" applyNumberFormat="1" applyFont="1" applyFill="1" applyBorder="1" applyAlignment="1" applyProtection="1">
      <alignment horizontal="center"/>
      <protection/>
    </xf>
    <xf numFmtId="180" fontId="16" fillId="3" borderId="0" xfId="0" applyNumberFormat="1" applyFont="1" applyFill="1" applyBorder="1" applyAlignment="1" applyProtection="1">
      <alignment horizontal="center"/>
      <protection/>
    </xf>
    <xf numFmtId="180" fontId="14" fillId="3" borderId="6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6" fillId="3" borderId="0" xfId="0" applyNumberFormat="1" applyFont="1" applyFill="1" applyBorder="1" applyAlignment="1">
      <alignment horizontal="center"/>
    </xf>
    <xf numFmtId="180" fontId="16" fillId="3" borderId="6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>
      <alignment/>
    </xf>
    <xf numFmtId="180" fontId="16" fillId="3" borderId="0" xfId="0" applyNumberFormat="1" applyFont="1" applyFill="1" applyBorder="1" applyAlignment="1">
      <alignment/>
    </xf>
    <xf numFmtId="180" fontId="16" fillId="3" borderId="6" xfId="0" applyNumberFormat="1" applyFont="1" applyFill="1" applyBorder="1" applyAlignment="1">
      <alignment horizontal="right"/>
    </xf>
    <xf numFmtId="180" fontId="0" fillId="3" borderId="5" xfId="0" applyNumberFormat="1" applyFont="1" applyFill="1" applyBorder="1" applyAlignment="1" applyProtection="1">
      <alignment horizontal="center"/>
      <protection/>
    </xf>
    <xf numFmtId="180" fontId="0" fillId="3" borderId="2" xfId="0" applyNumberFormat="1" applyFont="1" applyFill="1" applyBorder="1" applyAlignment="1" applyProtection="1">
      <alignment horizontal="center"/>
      <protection/>
    </xf>
    <xf numFmtId="180" fontId="0" fillId="3" borderId="3" xfId="0" applyNumberFormat="1" applyFont="1" applyFill="1" applyBorder="1" applyAlignment="1" applyProtection="1">
      <alignment horizontal="center"/>
      <protection/>
    </xf>
    <xf numFmtId="180" fontId="4" fillId="3" borderId="6" xfId="0" applyNumberFormat="1" applyFont="1" applyFill="1" applyBorder="1" applyAlignment="1" applyProtection="1">
      <alignment horizontal="center" wrapText="1"/>
      <protection/>
    </xf>
    <xf numFmtId="180" fontId="4" fillId="3" borderId="6" xfId="0" applyNumberFormat="1" applyFont="1" applyFill="1" applyBorder="1" applyAlignment="1">
      <alignment horizontal="center"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8" xfId="0" applyNumberFormat="1" applyFont="1" applyFill="1" applyBorder="1" applyAlignment="1" applyProtection="1">
      <alignment horizontal="left"/>
      <protection/>
    </xf>
    <xf numFmtId="180" fontId="14" fillId="3" borderId="4" xfId="0" applyNumberFormat="1" applyFont="1" applyFill="1" applyBorder="1" applyAlignment="1" applyProtection="1">
      <alignment horizontal="center" vertical="center" wrapText="1"/>
      <protection/>
    </xf>
    <xf numFmtId="180" fontId="14" fillId="3" borderId="1" xfId="0" applyNumberFormat="1" applyFont="1" applyFill="1" applyBorder="1" applyAlignment="1" applyProtection="1">
      <alignment horizontal="center" vertical="center" wrapText="1"/>
      <protection/>
    </xf>
    <xf numFmtId="180" fontId="14" fillId="3" borderId="5" xfId="0" applyNumberFormat="1" applyFont="1" applyFill="1" applyBorder="1" applyAlignment="1" applyProtection="1">
      <alignment horizontal="center" vertical="center" wrapText="1"/>
      <protection/>
    </xf>
    <xf numFmtId="180" fontId="14" fillId="3" borderId="12" xfId="0" applyNumberFormat="1" applyFont="1" applyFill="1" applyBorder="1" applyAlignment="1" applyProtection="1">
      <alignment horizontal="center" vertical="center"/>
      <protection/>
    </xf>
    <xf numFmtId="180" fontId="14" fillId="3" borderId="19" xfId="0" applyNumberFormat="1" applyFont="1" applyFill="1" applyBorder="1" applyAlignment="1" applyProtection="1">
      <alignment horizontal="center" vertical="center"/>
      <protection/>
    </xf>
    <xf numFmtId="180" fontId="14" fillId="3" borderId="16" xfId="0" applyNumberFormat="1" applyFont="1" applyFill="1" applyBorder="1" applyAlignment="1" applyProtection="1">
      <alignment horizontal="center" vertical="center"/>
      <protection/>
    </xf>
    <xf numFmtId="180" fontId="4" fillId="3" borderId="4" xfId="0" applyNumberFormat="1" applyFont="1" applyFill="1" applyBorder="1" applyAlignment="1" applyProtection="1">
      <alignment horizontal="center" vertical="center" wrapText="1"/>
      <protection/>
    </xf>
    <xf numFmtId="180" fontId="4" fillId="3" borderId="1" xfId="0" applyNumberFormat="1" applyFont="1" applyFill="1" applyBorder="1" applyAlignment="1" applyProtection="1">
      <alignment horizontal="center" vertical="center" wrapText="1"/>
      <protection/>
    </xf>
    <xf numFmtId="180" fontId="4" fillId="3" borderId="5" xfId="0" applyNumberFormat="1" applyFont="1" applyFill="1" applyBorder="1" applyAlignment="1" applyProtection="1">
      <alignment horizontal="center" vertical="center" wrapText="1"/>
      <protection/>
    </xf>
    <xf numFmtId="180" fontId="4" fillId="3" borderId="12" xfId="0" applyNumberFormat="1" applyFont="1" applyFill="1" applyBorder="1" applyAlignment="1" applyProtection="1">
      <alignment horizontal="center" vertical="center"/>
      <protection/>
    </xf>
    <xf numFmtId="180" fontId="4" fillId="3" borderId="19" xfId="0" applyNumberFormat="1" applyFont="1" applyFill="1" applyBorder="1" applyAlignment="1" applyProtection="1">
      <alignment horizontal="center" vertical="center"/>
      <protection/>
    </xf>
    <xf numFmtId="180" fontId="4" fillId="3" borderId="16" xfId="0" applyNumberFormat="1" applyFont="1" applyFill="1" applyBorder="1" applyAlignment="1" applyProtection="1">
      <alignment horizontal="center" vertical="center"/>
      <protection/>
    </xf>
    <xf numFmtId="180" fontId="6" fillId="3" borderId="0" xfId="0" applyNumberFormat="1" applyFont="1" applyFill="1" applyBorder="1" applyAlignment="1" applyProtection="1">
      <alignment horizontal="left" wrapText="1"/>
      <protection locked="0"/>
    </xf>
    <xf numFmtId="180" fontId="4" fillId="3" borderId="4" xfId="0" applyNumberFormat="1" applyFont="1" applyFill="1" applyBorder="1" applyAlignment="1" applyProtection="1">
      <alignment horizontal="center" vertical="center"/>
      <protection locked="0"/>
    </xf>
    <xf numFmtId="180" fontId="4" fillId="3" borderId="20" xfId="0" applyNumberFormat="1" applyFont="1" applyFill="1" applyBorder="1" applyAlignment="1" applyProtection="1">
      <alignment horizontal="center" vertical="center"/>
      <protection locked="0"/>
    </xf>
    <xf numFmtId="180" fontId="4" fillId="3" borderId="8" xfId="0" applyNumberFormat="1" applyFont="1" applyFill="1" applyBorder="1" applyAlignment="1" applyProtection="1">
      <alignment horizontal="center" vertical="center"/>
      <protection/>
    </xf>
    <xf numFmtId="180" fontId="4" fillId="3" borderId="3" xfId="0" applyNumberFormat="1" applyFont="1" applyFill="1" applyBorder="1" applyAlignment="1" applyProtection="1">
      <alignment horizontal="center" vertical="center"/>
      <protection/>
    </xf>
    <xf numFmtId="180" fontId="4" fillId="3" borderId="21" xfId="0" applyNumberFormat="1" applyFont="1" applyFill="1" applyBorder="1" applyAlignment="1" applyProtection="1">
      <alignment horizontal="center" vertical="center"/>
      <protection/>
    </xf>
    <xf numFmtId="180" fontId="4" fillId="3" borderId="1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27</xdr:row>
      <xdr:rowOff>28575</xdr:rowOff>
    </xdr:from>
    <xdr:to>
      <xdr:col>10</xdr:col>
      <xdr:colOff>828675</xdr:colOff>
      <xdr:row>28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60769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4.140625" style="32" customWidth="1"/>
    <col min="12" max="12" width="2.28125" style="0" customWidth="1"/>
  </cols>
  <sheetData>
    <row r="1" spans="1:12" ht="30" customHeight="1">
      <c r="A1" s="3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3"/>
    </row>
    <row r="2" spans="1:12" ht="30" customHeight="1" thickBot="1">
      <c r="A2" s="3"/>
      <c r="B2" s="115" t="s">
        <v>86</v>
      </c>
      <c r="C2" s="115"/>
      <c r="D2" s="115"/>
      <c r="E2" s="115"/>
      <c r="F2" s="115"/>
      <c r="G2" s="115"/>
      <c r="H2" s="115"/>
      <c r="I2" s="115"/>
      <c r="J2" s="115"/>
      <c r="K2" s="115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4" t="s">
        <v>48</v>
      </c>
      <c r="L3" s="3"/>
    </row>
    <row r="4" spans="1:12" ht="24" customHeight="1">
      <c r="A4" s="3"/>
      <c r="B4" s="116" t="s">
        <v>76</v>
      </c>
      <c r="C4" s="119" t="s">
        <v>8</v>
      </c>
      <c r="D4" s="120"/>
      <c r="E4" s="120"/>
      <c r="F4" s="120"/>
      <c r="G4" s="120"/>
      <c r="H4" s="120"/>
      <c r="I4" s="120"/>
      <c r="J4" s="121"/>
      <c r="K4" s="97"/>
      <c r="L4" s="3"/>
    </row>
    <row r="5" spans="1:12" ht="15" customHeight="1">
      <c r="A5" s="3"/>
      <c r="B5" s="117"/>
      <c r="C5" s="98" t="s">
        <v>1</v>
      </c>
      <c r="D5" s="98" t="s">
        <v>39</v>
      </c>
      <c r="E5" s="98" t="s">
        <v>42</v>
      </c>
      <c r="F5" s="99" t="s">
        <v>43</v>
      </c>
      <c r="G5" s="98" t="s">
        <v>42</v>
      </c>
      <c r="H5" s="98" t="s">
        <v>32</v>
      </c>
      <c r="I5" s="99" t="s">
        <v>43</v>
      </c>
      <c r="J5" s="98" t="s">
        <v>49</v>
      </c>
      <c r="K5" s="100" t="s">
        <v>5</v>
      </c>
      <c r="L5" s="3"/>
    </row>
    <row r="6" spans="1:12" ht="15" customHeight="1">
      <c r="A6" s="3"/>
      <c r="B6" s="117"/>
      <c r="C6" s="101" t="s">
        <v>6</v>
      </c>
      <c r="D6" s="99" t="s">
        <v>40</v>
      </c>
      <c r="E6" s="101" t="s">
        <v>11</v>
      </c>
      <c r="F6" s="99" t="s">
        <v>2</v>
      </c>
      <c r="G6" s="101" t="s">
        <v>3</v>
      </c>
      <c r="H6" s="101" t="s">
        <v>33</v>
      </c>
      <c r="I6" s="99" t="s">
        <v>44</v>
      </c>
      <c r="J6" s="101" t="s">
        <v>4</v>
      </c>
      <c r="K6" s="100" t="s">
        <v>9</v>
      </c>
      <c r="L6" s="3"/>
    </row>
    <row r="7" spans="1:12" ht="15" customHeight="1">
      <c r="A7" s="3"/>
      <c r="B7" s="117"/>
      <c r="C7" s="101" t="s">
        <v>10</v>
      </c>
      <c r="D7" s="99" t="s">
        <v>13</v>
      </c>
      <c r="E7" s="101" t="s">
        <v>14</v>
      </c>
      <c r="F7" s="102" t="s">
        <v>7</v>
      </c>
      <c r="G7" s="101" t="s">
        <v>45</v>
      </c>
      <c r="H7" s="103"/>
      <c r="I7" s="99" t="s">
        <v>15</v>
      </c>
      <c r="J7" s="101" t="s">
        <v>31</v>
      </c>
      <c r="K7" s="100" t="s">
        <v>12</v>
      </c>
      <c r="L7" s="3"/>
    </row>
    <row r="8" spans="1:12" ht="15" customHeight="1">
      <c r="A8" s="3"/>
      <c r="B8" s="117"/>
      <c r="C8" s="104"/>
      <c r="D8" s="102" t="s">
        <v>41</v>
      </c>
      <c r="E8" s="101"/>
      <c r="F8" s="105"/>
      <c r="G8" s="101" t="s">
        <v>46</v>
      </c>
      <c r="H8" s="103"/>
      <c r="I8" s="99"/>
      <c r="J8" s="101"/>
      <c r="K8" s="106"/>
      <c r="L8" s="3"/>
    </row>
    <row r="9" spans="1:12" ht="15" customHeight="1">
      <c r="A9" s="3"/>
      <c r="B9" s="117"/>
      <c r="C9" s="104"/>
      <c r="D9" s="105"/>
      <c r="E9" s="104"/>
      <c r="F9" s="105"/>
      <c r="G9" s="101" t="s">
        <v>47</v>
      </c>
      <c r="H9" s="103"/>
      <c r="I9" s="105"/>
      <c r="J9" s="104"/>
      <c r="K9" s="106"/>
      <c r="L9" s="3"/>
    </row>
    <row r="10" spans="1:12" ht="12.75">
      <c r="A10" s="3"/>
      <c r="B10" s="118"/>
      <c r="C10" s="107" t="s">
        <v>16</v>
      </c>
      <c r="D10" s="108" t="s">
        <v>17</v>
      </c>
      <c r="E10" s="107" t="s">
        <v>18</v>
      </c>
      <c r="F10" s="108" t="s">
        <v>19</v>
      </c>
      <c r="G10" s="107" t="s">
        <v>20</v>
      </c>
      <c r="H10" s="109">
        <v>6</v>
      </c>
      <c r="I10" s="108">
        <v>7</v>
      </c>
      <c r="J10" s="107">
        <v>8</v>
      </c>
      <c r="K10" s="109">
        <v>9</v>
      </c>
      <c r="L10" s="3"/>
    </row>
    <row r="11" spans="1:12" ht="18.75" customHeight="1">
      <c r="A11" s="3"/>
      <c r="B11" s="5" t="s">
        <v>36</v>
      </c>
      <c r="C11" s="6">
        <v>28822</v>
      </c>
      <c r="D11" s="6"/>
      <c r="E11" s="6"/>
      <c r="F11" s="6">
        <v>158</v>
      </c>
      <c r="G11" s="6"/>
      <c r="H11" s="6"/>
      <c r="I11" s="6">
        <v>154</v>
      </c>
      <c r="J11" s="7">
        <v>29134</v>
      </c>
      <c r="K11" s="8">
        <v>10710</v>
      </c>
      <c r="L11" s="3"/>
    </row>
    <row r="12" spans="1:12" ht="15" customHeight="1">
      <c r="A12" s="3"/>
      <c r="B12" s="5" t="s">
        <v>37</v>
      </c>
      <c r="C12" s="6">
        <v>3455</v>
      </c>
      <c r="D12" s="6"/>
      <c r="E12" s="6"/>
      <c r="F12" s="6">
        <v>9</v>
      </c>
      <c r="G12" s="6"/>
      <c r="H12" s="6"/>
      <c r="I12" s="6">
        <v>13</v>
      </c>
      <c r="J12" s="7">
        <v>3477</v>
      </c>
      <c r="K12" s="8">
        <v>3142</v>
      </c>
      <c r="L12" s="3"/>
    </row>
    <row r="13" spans="1:12" ht="15" customHeight="1">
      <c r="A13" s="3"/>
      <c r="B13" s="5" t="s">
        <v>21</v>
      </c>
      <c r="C13" s="6">
        <v>2656</v>
      </c>
      <c r="D13" s="6"/>
      <c r="E13" s="6"/>
      <c r="F13" s="6">
        <v>1</v>
      </c>
      <c r="G13" s="6">
        <v>0</v>
      </c>
      <c r="H13" s="6"/>
      <c r="I13" s="6">
        <v>591</v>
      </c>
      <c r="J13" s="7">
        <v>3248</v>
      </c>
      <c r="K13" s="8">
        <v>3529</v>
      </c>
      <c r="L13" s="3"/>
    </row>
    <row r="14" spans="1:12" ht="15" customHeight="1">
      <c r="A14" s="3"/>
      <c r="B14" s="5" t="s">
        <v>22</v>
      </c>
      <c r="C14" s="6"/>
      <c r="D14" s="6"/>
      <c r="E14" s="6">
        <v>4877</v>
      </c>
      <c r="F14" s="6">
        <v>16</v>
      </c>
      <c r="G14" s="6">
        <v>0</v>
      </c>
      <c r="H14" s="6"/>
      <c r="I14" s="6">
        <v>8808</v>
      </c>
      <c r="J14" s="7">
        <v>13701</v>
      </c>
      <c r="K14" s="8">
        <v>19476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1</v>
      </c>
      <c r="H15" s="6"/>
      <c r="I15" s="6">
        <v>7</v>
      </c>
      <c r="J15" s="7">
        <v>8</v>
      </c>
      <c r="K15" s="8">
        <v>14</v>
      </c>
      <c r="L15" s="3"/>
    </row>
    <row r="16" spans="1:12" ht="15" customHeight="1">
      <c r="A16" s="3"/>
      <c r="B16" s="5" t="s">
        <v>35</v>
      </c>
      <c r="C16" s="6">
        <v>14273</v>
      </c>
      <c r="D16" s="6">
        <v>0</v>
      </c>
      <c r="E16" s="6">
        <v>18</v>
      </c>
      <c r="F16" s="6">
        <v>926</v>
      </c>
      <c r="G16" s="6">
        <v>0</v>
      </c>
      <c r="H16" s="6"/>
      <c r="I16" s="6">
        <v>5633</v>
      </c>
      <c r="J16" s="7">
        <v>20850</v>
      </c>
      <c r="K16" s="8">
        <v>12514</v>
      </c>
      <c r="L16" s="3"/>
    </row>
    <row r="17" spans="1:12" ht="15" customHeight="1">
      <c r="A17" s="3"/>
      <c r="B17" s="5" t="s">
        <v>50</v>
      </c>
      <c r="C17" s="6">
        <v>23138</v>
      </c>
      <c r="D17" s="6">
        <v>0</v>
      </c>
      <c r="E17" s="6"/>
      <c r="F17" s="6">
        <v>946</v>
      </c>
      <c r="G17" s="6">
        <v>422</v>
      </c>
      <c r="H17" s="6"/>
      <c r="I17" s="6">
        <v>5189</v>
      </c>
      <c r="J17" s="7">
        <v>29695</v>
      </c>
      <c r="K17" s="8">
        <v>16043</v>
      </c>
      <c r="L17" s="3"/>
    </row>
    <row r="18" spans="1:12" ht="15" customHeight="1">
      <c r="A18" s="3"/>
      <c r="B18" s="5" t="s">
        <v>30</v>
      </c>
      <c r="C18" s="6">
        <v>1951</v>
      </c>
      <c r="D18" s="6"/>
      <c r="E18" s="6"/>
      <c r="F18" s="6"/>
      <c r="G18" s="6"/>
      <c r="H18" s="6"/>
      <c r="I18" s="6">
        <v>398</v>
      </c>
      <c r="J18" s="7">
        <v>2349</v>
      </c>
      <c r="K18" s="8">
        <v>1175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5912</v>
      </c>
      <c r="I19" s="6"/>
      <c r="J19" s="7">
        <v>5912</v>
      </c>
      <c r="K19" s="8">
        <v>1526</v>
      </c>
      <c r="L19" s="3"/>
    </row>
    <row r="20" spans="1:12" ht="15" customHeight="1">
      <c r="A20" s="3"/>
      <c r="B20" s="5" t="s">
        <v>24</v>
      </c>
      <c r="C20" s="6">
        <v>31</v>
      </c>
      <c r="D20" s="6"/>
      <c r="E20" s="6"/>
      <c r="F20" s="6">
        <v>292</v>
      </c>
      <c r="G20" s="6"/>
      <c r="H20" s="6">
        <v>0</v>
      </c>
      <c r="I20" s="6">
        <v>1987</v>
      </c>
      <c r="J20" s="7">
        <v>2310</v>
      </c>
      <c r="K20" s="8">
        <v>2016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15233</v>
      </c>
      <c r="I21" s="6">
        <v>4094</v>
      </c>
      <c r="J21" s="7">
        <v>19327</v>
      </c>
      <c r="K21" s="8">
        <v>8647</v>
      </c>
      <c r="L21" s="3"/>
    </row>
    <row r="22" spans="1:12" ht="15" customHeight="1">
      <c r="A22" s="3"/>
      <c r="B22" s="5" t="s">
        <v>26</v>
      </c>
      <c r="C22" s="6">
        <v>134</v>
      </c>
      <c r="D22" s="6">
        <v>7</v>
      </c>
      <c r="E22" s="6"/>
      <c r="F22" s="6">
        <v>1</v>
      </c>
      <c r="G22" s="6"/>
      <c r="H22" s="6">
        <v>24</v>
      </c>
      <c r="I22" s="6">
        <v>309</v>
      </c>
      <c r="J22" s="7">
        <v>475</v>
      </c>
      <c r="K22" s="8">
        <v>1651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5323</v>
      </c>
      <c r="J23" s="7">
        <v>5323</v>
      </c>
      <c r="K23" s="8">
        <v>7911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27</v>
      </c>
      <c r="G24" s="6">
        <v>133</v>
      </c>
      <c r="H24" s="6"/>
      <c r="I24" s="6">
        <v>6287</v>
      </c>
      <c r="J24" s="7">
        <v>6447</v>
      </c>
      <c r="K24" s="8">
        <v>3499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5" t="s">
        <v>28</v>
      </c>
      <c r="C26" s="36">
        <f>SUM(C11:C24)</f>
        <v>74460</v>
      </c>
      <c r="D26" s="36">
        <f aca="true" t="shared" si="0" ref="D26:K26">SUM(D11:D24)</f>
        <v>7</v>
      </c>
      <c r="E26" s="36">
        <f t="shared" si="0"/>
        <v>4895</v>
      </c>
      <c r="F26" s="36">
        <f t="shared" si="0"/>
        <v>2376</v>
      </c>
      <c r="G26" s="36">
        <f t="shared" si="0"/>
        <v>556</v>
      </c>
      <c r="H26" s="36">
        <f t="shared" si="0"/>
        <v>21169</v>
      </c>
      <c r="I26" s="36">
        <f t="shared" si="0"/>
        <v>38793</v>
      </c>
      <c r="J26" s="36">
        <f t="shared" si="0"/>
        <v>142256</v>
      </c>
      <c r="K26" s="36">
        <f t="shared" si="0"/>
        <v>91853</v>
      </c>
      <c r="L26" s="3"/>
    </row>
    <row r="27" spans="1:12" ht="33.75" customHeight="1">
      <c r="A27" s="3"/>
      <c r="B27" s="79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114" t="s">
        <v>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3"/>
    </row>
    <row r="29" spans="1:12" ht="30" customHeight="1" thickBot="1">
      <c r="A29" s="3"/>
      <c r="B29" s="115" t="s">
        <v>87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0" t="s">
        <v>48</v>
      </c>
      <c r="L30" s="3"/>
    </row>
    <row r="31" spans="1:12" ht="24" customHeight="1">
      <c r="A31" s="3"/>
      <c r="B31" s="122" t="s">
        <v>76</v>
      </c>
      <c r="C31" s="125" t="s">
        <v>8</v>
      </c>
      <c r="D31" s="126"/>
      <c r="E31" s="126"/>
      <c r="F31" s="126"/>
      <c r="G31" s="126"/>
      <c r="H31" s="126"/>
      <c r="I31" s="126"/>
      <c r="J31" s="127"/>
      <c r="K31" s="26"/>
      <c r="L31" s="3"/>
    </row>
    <row r="32" spans="1:12" ht="15" customHeight="1">
      <c r="A32" s="3"/>
      <c r="B32" s="123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96" t="s">
        <v>5</v>
      </c>
      <c r="L32" s="3"/>
    </row>
    <row r="33" spans="1:12" ht="15" customHeight="1">
      <c r="A33" s="3"/>
      <c r="B33" s="123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96" t="s">
        <v>9</v>
      </c>
      <c r="L33" s="3"/>
    </row>
    <row r="34" spans="1:12" ht="15" customHeight="1">
      <c r="A34" s="3"/>
      <c r="B34" s="123"/>
      <c r="C34" s="18" t="s">
        <v>10</v>
      </c>
      <c r="D34" s="13" t="s">
        <v>13</v>
      </c>
      <c r="E34" s="18" t="s">
        <v>14</v>
      </c>
      <c r="F34" s="33" t="s">
        <v>7</v>
      </c>
      <c r="G34" s="18" t="s">
        <v>45</v>
      </c>
      <c r="H34" s="22"/>
      <c r="I34" s="13" t="s">
        <v>15</v>
      </c>
      <c r="J34" s="18" t="s">
        <v>31</v>
      </c>
      <c r="K34" s="96" t="s">
        <v>12</v>
      </c>
      <c r="L34" s="3"/>
    </row>
    <row r="35" spans="1:12" ht="15" customHeight="1">
      <c r="A35" s="3"/>
      <c r="B35" s="123"/>
      <c r="C35" s="19"/>
      <c r="D35" s="33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23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24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330560</v>
      </c>
      <c r="D38" s="6"/>
      <c r="E38" s="6"/>
      <c r="F38" s="6">
        <v>1468</v>
      </c>
      <c r="G38" s="6"/>
      <c r="H38" s="6"/>
      <c r="I38" s="6">
        <v>2051</v>
      </c>
      <c r="J38" s="7">
        <v>334079</v>
      </c>
      <c r="K38" s="8">
        <v>10710</v>
      </c>
      <c r="L38" s="3"/>
    </row>
    <row r="39" spans="1:12" ht="15" customHeight="1">
      <c r="A39" s="3"/>
      <c r="B39" s="5" t="s">
        <v>37</v>
      </c>
      <c r="C39" s="6">
        <v>38383</v>
      </c>
      <c r="D39" s="6"/>
      <c r="E39" s="6"/>
      <c r="F39" s="6">
        <v>98</v>
      </c>
      <c r="G39" s="6"/>
      <c r="H39" s="6"/>
      <c r="I39" s="6">
        <v>116</v>
      </c>
      <c r="J39" s="7">
        <v>38597</v>
      </c>
      <c r="K39" s="8">
        <v>3142</v>
      </c>
      <c r="L39" s="3"/>
    </row>
    <row r="40" spans="1:12" ht="15" customHeight="1">
      <c r="A40" s="3"/>
      <c r="B40" s="5" t="s">
        <v>21</v>
      </c>
      <c r="C40" s="6">
        <v>11271</v>
      </c>
      <c r="D40" s="6"/>
      <c r="E40" s="6"/>
      <c r="F40" s="6">
        <v>15</v>
      </c>
      <c r="G40" s="6">
        <v>27</v>
      </c>
      <c r="H40" s="6"/>
      <c r="I40" s="6">
        <v>2477</v>
      </c>
      <c r="J40" s="7">
        <v>13790</v>
      </c>
      <c r="K40" s="8">
        <v>3529</v>
      </c>
      <c r="L40" s="3"/>
    </row>
    <row r="41" spans="1:12" ht="15" customHeight="1">
      <c r="A41" s="3"/>
      <c r="B41" s="5" t="s">
        <v>22</v>
      </c>
      <c r="C41" s="6"/>
      <c r="D41" s="6"/>
      <c r="E41" s="6">
        <v>89612</v>
      </c>
      <c r="F41" s="6">
        <v>49</v>
      </c>
      <c r="G41" s="6">
        <v>171</v>
      </c>
      <c r="H41" s="6"/>
      <c r="I41" s="6">
        <v>196216</v>
      </c>
      <c r="J41" s="7">
        <v>286048</v>
      </c>
      <c r="K41" s="8">
        <v>19476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31</v>
      </c>
      <c r="H42" s="6"/>
      <c r="I42" s="6">
        <v>94</v>
      </c>
      <c r="J42" s="7">
        <v>125</v>
      </c>
      <c r="K42" s="8">
        <v>14</v>
      </c>
      <c r="L42" s="3"/>
    </row>
    <row r="43" spans="1:12" ht="15" customHeight="1">
      <c r="A43" s="3"/>
      <c r="B43" s="5" t="s">
        <v>74</v>
      </c>
      <c r="C43" s="6">
        <v>68065</v>
      </c>
      <c r="D43" s="6">
        <v>11763</v>
      </c>
      <c r="E43" s="6">
        <v>102</v>
      </c>
      <c r="F43" s="6">
        <v>5026</v>
      </c>
      <c r="G43" s="6">
        <v>168</v>
      </c>
      <c r="H43" s="6"/>
      <c r="I43" s="6">
        <v>36358</v>
      </c>
      <c r="J43" s="7">
        <v>121482</v>
      </c>
      <c r="K43" s="8">
        <v>12514</v>
      </c>
      <c r="L43" s="3"/>
    </row>
    <row r="44" spans="1:12" ht="15" customHeight="1">
      <c r="A44" s="3"/>
      <c r="B44" s="5" t="s">
        <v>50</v>
      </c>
      <c r="C44" s="6">
        <v>279157</v>
      </c>
      <c r="D44" s="6">
        <v>7030</v>
      </c>
      <c r="E44" s="6"/>
      <c r="F44" s="6">
        <v>8212</v>
      </c>
      <c r="G44" s="6">
        <v>3811</v>
      </c>
      <c r="H44" s="6"/>
      <c r="I44" s="6">
        <v>67772</v>
      </c>
      <c r="J44" s="7">
        <v>365982</v>
      </c>
      <c r="K44" s="8">
        <v>16043</v>
      </c>
      <c r="L44" s="3"/>
    </row>
    <row r="45" spans="1:12" ht="15" customHeight="1">
      <c r="A45" s="3"/>
      <c r="B45" s="5" t="s">
        <v>30</v>
      </c>
      <c r="C45" s="6">
        <v>20551</v>
      </c>
      <c r="D45" s="6"/>
      <c r="E45" s="6"/>
      <c r="F45" s="6"/>
      <c r="G45" s="6"/>
      <c r="H45" s="6"/>
      <c r="I45" s="6">
        <v>5504</v>
      </c>
      <c r="J45" s="7">
        <v>26055</v>
      </c>
      <c r="K45" s="8">
        <v>1175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88208</v>
      </c>
      <c r="I46" s="6"/>
      <c r="J46" s="7">
        <v>88208</v>
      </c>
      <c r="K46" s="8">
        <v>1526</v>
      </c>
      <c r="L46" s="3"/>
    </row>
    <row r="47" spans="1:12" ht="15" customHeight="1">
      <c r="A47" s="3"/>
      <c r="B47" s="5" t="s">
        <v>24</v>
      </c>
      <c r="C47" s="6">
        <v>381</v>
      </c>
      <c r="D47" s="6"/>
      <c r="E47" s="6"/>
      <c r="F47" s="6">
        <v>1982</v>
      </c>
      <c r="G47" s="6"/>
      <c r="H47" s="6">
        <v>3838</v>
      </c>
      <c r="I47" s="6">
        <v>29148</v>
      </c>
      <c r="J47" s="7">
        <v>35349</v>
      </c>
      <c r="K47" s="8">
        <v>2016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160864</v>
      </c>
      <c r="I48" s="6">
        <v>51159</v>
      </c>
      <c r="J48" s="7">
        <v>212023</v>
      </c>
      <c r="K48" s="8">
        <v>8647</v>
      </c>
      <c r="L48" s="3"/>
    </row>
    <row r="49" spans="1:12" ht="15" customHeight="1">
      <c r="A49" s="3"/>
      <c r="B49" s="5" t="s">
        <v>26</v>
      </c>
      <c r="C49" s="6">
        <v>1994</v>
      </c>
      <c r="D49" s="6">
        <v>43</v>
      </c>
      <c r="E49" s="6"/>
      <c r="F49" s="6">
        <v>4</v>
      </c>
      <c r="G49" s="6"/>
      <c r="H49" s="6">
        <v>555</v>
      </c>
      <c r="I49" s="6">
        <v>3963</v>
      </c>
      <c r="J49" s="7">
        <v>6559</v>
      </c>
      <c r="K49" s="8">
        <v>1651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/>
      <c r="G50" s="6"/>
      <c r="H50" s="6"/>
      <c r="I50" s="6">
        <v>65825</v>
      </c>
      <c r="J50" s="7">
        <v>65825</v>
      </c>
      <c r="K50" s="8">
        <v>7911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306</v>
      </c>
      <c r="G51" s="6">
        <v>1019</v>
      </c>
      <c r="H51" s="6"/>
      <c r="I51" s="6">
        <v>51869</v>
      </c>
      <c r="J51" s="7">
        <v>53194</v>
      </c>
      <c r="K51" s="8">
        <v>3499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5" t="s">
        <v>28</v>
      </c>
      <c r="C53" s="36">
        <f>SUM(C38:C51)</f>
        <v>750362</v>
      </c>
      <c r="D53" s="36">
        <f aca="true" t="shared" si="1" ref="D53:K53">SUM(D38:D51)</f>
        <v>18836</v>
      </c>
      <c r="E53" s="36">
        <f t="shared" si="1"/>
        <v>89714</v>
      </c>
      <c r="F53" s="36">
        <f t="shared" si="1"/>
        <v>17160</v>
      </c>
      <c r="G53" s="36">
        <f t="shared" si="1"/>
        <v>5227</v>
      </c>
      <c r="H53" s="36">
        <f t="shared" si="1"/>
        <v>253465</v>
      </c>
      <c r="I53" s="36">
        <f t="shared" si="1"/>
        <v>512552</v>
      </c>
      <c r="J53" s="36">
        <f t="shared" si="1"/>
        <v>1647316</v>
      </c>
      <c r="K53" s="36">
        <f t="shared" si="1"/>
        <v>91853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1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6" t="s">
        <v>88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89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4.140625" style="32" customWidth="1"/>
    <col min="12" max="12" width="2.28125" style="0" customWidth="1"/>
  </cols>
  <sheetData>
    <row r="1" spans="1:12" ht="30" customHeight="1">
      <c r="A1" s="3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3"/>
    </row>
    <row r="2" spans="1:12" ht="30" customHeight="1" thickBot="1">
      <c r="A2" s="3"/>
      <c r="B2" s="115" t="s">
        <v>78</v>
      </c>
      <c r="C2" s="115"/>
      <c r="D2" s="115"/>
      <c r="E2" s="115"/>
      <c r="F2" s="115"/>
      <c r="G2" s="115"/>
      <c r="H2" s="115"/>
      <c r="I2" s="115"/>
      <c r="J2" s="115"/>
      <c r="K2" s="115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4" t="s">
        <v>48</v>
      </c>
      <c r="L3" s="3"/>
    </row>
    <row r="4" spans="1:12" ht="24" customHeight="1">
      <c r="A4" s="3"/>
      <c r="B4" s="122" t="s">
        <v>76</v>
      </c>
      <c r="C4" s="125" t="s">
        <v>8</v>
      </c>
      <c r="D4" s="126"/>
      <c r="E4" s="126"/>
      <c r="F4" s="126"/>
      <c r="G4" s="126"/>
      <c r="H4" s="126"/>
      <c r="I4" s="126"/>
      <c r="J4" s="127"/>
      <c r="K4" s="26"/>
      <c r="L4" s="3"/>
    </row>
    <row r="5" spans="1:12" ht="15" customHeight="1">
      <c r="A5" s="3"/>
      <c r="B5" s="123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96" t="s">
        <v>5</v>
      </c>
      <c r="L5" s="3"/>
    </row>
    <row r="6" spans="1:12" ht="15" customHeight="1">
      <c r="A6" s="3"/>
      <c r="B6" s="123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96" t="s">
        <v>9</v>
      </c>
      <c r="L6" s="3"/>
    </row>
    <row r="7" spans="1:12" ht="15" customHeight="1">
      <c r="A7" s="3"/>
      <c r="B7" s="123"/>
      <c r="C7" s="18" t="s">
        <v>10</v>
      </c>
      <c r="D7" s="13" t="s">
        <v>13</v>
      </c>
      <c r="E7" s="18" t="s">
        <v>14</v>
      </c>
      <c r="F7" s="33" t="s">
        <v>7</v>
      </c>
      <c r="G7" s="18" t="s">
        <v>45</v>
      </c>
      <c r="H7" s="22"/>
      <c r="I7" s="13" t="s">
        <v>15</v>
      </c>
      <c r="J7" s="18" t="s">
        <v>31</v>
      </c>
      <c r="K7" s="96" t="s">
        <v>12</v>
      </c>
      <c r="L7" s="3"/>
    </row>
    <row r="8" spans="1:12" ht="15" customHeight="1">
      <c r="A8" s="3"/>
      <c r="B8" s="123"/>
      <c r="C8" s="19"/>
      <c r="D8" s="33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23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24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24996</v>
      </c>
      <c r="D11" s="6"/>
      <c r="E11" s="6"/>
      <c r="F11" s="6">
        <v>101</v>
      </c>
      <c r="G11" s="6"/>
      <c r="H11" s="6"/>
      <c r="I11" s="6">
        <v>94</v>
      </c>
      <c r="J11" s="7">
        <v>25191</v>
      </c>
      <c r="K11" s="8">
        <v>11767</v>
      </c>
      <c r="L11" s="3"/>
    </row>
    <row r="12" spans="1:12" ht="15" customHeight="1">
      <c r="A12" s="3"/>
      <c r="B12" s="5" t="s">
        <v>37</v>
      </c>
      <c r="C12" s="6">
        <v>2769</v>
      </c>
      <c r="D12" s="6"/>
      <c r="E12" s="6"/>
      <c r="F12" s="6">
        <v>6</v>
      </c>
      <c r="G12" s="6"/>
      <c r="H12" s="6"/>
      <c r="I12" s="6">
        <v>3</v>
      </c>
      <c r="J12" s="7">
        <v>2778</v>
      </c>
      <c r="K12" s="8">
        <v>3750</v>
      </c>
      <c r="L12" s="3"/>
    </row>
    <row r="13" spans="1:12" ht="15" customHeight="1">
      <c r="A13" s="3"/>
      <c r="B13" s="5" t="s">
        <v>21</v>
      </c>
      <c r="C13" s="6">
        <v>944</v>
      </c>
      <c r="D13" s="6"/>
      <c r="E13" s="6"/>
      <c r="F13" s="6">
        <v>2</v>
      </c>
      <c r="G13" s="6">
        <v>0</v>
      </c>
      <c r="H13" s="6"/>
      <c r="I13" s="6">
        <v>97</v>
      </c>
      <c r="J13" s="7">
        <v>1043</v>
      </c>
      <c r="K13" s="8">
        <v>3822</v>
      </c>
      <c r="L13" s="3"/>
    </row>
    <row r="14" spans="1:12" ht="15" customHeight="1">
      <c r="A14" s="3"/>
      <c r="B14" s="5" t="s">
        <v>22</v>
      </c>
      <c r="C14" s="6"/>
      <c r="D14" s="6"/>
      <c r="E14" s="6">
        <v>5510</v>
      </c>
      <c r="F14" s="6">
        <v>0</v>
      </c>
      <c r="G14" s="6">
        <v>4</v>
      </c>
      <c r="H14" s="6"/>
      <c r="I14" s="6">
        <v>11634</v>
      </c>
      <c r="J14" s="7">
        <v>17148</v>
      </c>
      <c r="K14" s="8">
        <v>18186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0</v>
      </c>
      <c r="H15" s="6"/>
      <c r="I15" s="6">
        <v>8</v>
      </c>
      <c r="J15" s="7">
        <v>8</v>
      </c>
      <c r="K15" s="8">
        <v>11</v>
      </c>
      <c r="L15" s="3"/>
    </row>
    <row r="16" spans="1:12" ht="15" customHeight="1">
      <c r="A16" s="3"/>
      <c r="B16" s="5" t="s">
        <v>35</v>
      </c>
      <c r="C16" s="6">
        <v>6181</v>
      </c>
      <c r="D16" s="6">
        <v>0</v>
      </c>
      <c r="E16" s="6">
        <v>16</v>
      </c>
      <c r="F16" s="6">
        <v>454</v>
      </c>
      <c r="G16" s="6">
        <v>0</v>
      </c>
      <c r="H16" s="6"/>
      <c r="I16" s="6">
        <v>3353</v>
      </c>
      <c r="J16" s="7">
        <v>10004</v>
      </c>
      <c r="K16" s="8">
        <v>14161</v>
      </c>
      <c r="L16" s="3"/>
    </row>
    <row r="17" spans="1:12" ht="15" customHeight="1">
      <c r="A17" s="3"/>
      <c r="B17" s="5" t="s">
        <v>50</v>
      </c>
      <c r="C17" s="6">
        <v>21834</v>
      </c>
      <c r="D17" s="6">
        <v>0</v>
      </c>
      <c r="E17" s="6"/>
      <c r="F17" s="6">
        <v>635</v>
      </c>
      <c r="G17" s="6">
        <v>280</v>
      </c>
      <c r="H17" s="6"/>
      <c r="I17" s="6">
        <v>5630</v>
      </c>
      <c r="J17" s="7">
        <v>28379</v>
      </c>
      <c r="K17" s="8">
        <v>19429</v>
      </c>
      <c r="L17" s="3"/>
    </row>
    <row r="18" spans="1:12" ht="15" customHeight="1">
      <c r="A18" s="3"/>
      <c r="B18" s="5" t="s">
        <v>30</v>
      </c>
      <c r="C18" s="6">
        <v>1616</v>
      </c>
      <c r="D18" s="6"/>
      <c r="E18" s="6"/>
      <c r="F18" s="6"/>
      <c r="G18" s="6"/>
      <c r="H18" s="6"/>
      <c r="I18" s="6">
        <v>488</v>
      </c>
      <c r="J18" s="7">
        <v>2104</v>
      </c>
      <c r="K18" s="8">
        <v>636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8657</v>
      </c>
      <c r="I19" s="6"/>
      <c r="J19" s="7">
        <v>8657</v>
      </c>
      <c r="K19" s="8">
        <v>1567</v>
      </c>
      <c r="L19" s="3"/>
    </row>
    <row r="20" spans="1:12" ht="15" customHeight="1">
      <c r="A20" s="3"/>
      <c r="B20" s="5" t="s">
        <v>24</v>
      </c>
      <c r="C20" s="6">
        <v>30</v>
      </c>
      <c r="D20" s="6"/>
      <c r="E20" s="6"/>
      <c r="F20" s="6">
        <v>89</v>
      </c>
      <c r="G20" s="6"/>
      <c r="H20" s="6">
        <v>0</v>
      </c>
      <c r="I20" s="6">
        <v>2097</v>
      </c>
      <c r="J20" s="7">
        <v>2216</v>
      </c>
      <c r="K20" s="8">
        <v>1376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10093</v>
      </c>
      <c r="I21" s="6">
        <v>6948</v>
      </c>
      <c r="J21" s="7">
        <v>17041</v>
      </c>
      <c r="K21" s="8">
        <v>6909</v>
      </c>
      <c r="L21" s="3"/>
    </row>
    <row r="22" spans="1:12" ht="15" customHeight="1">
      <c r="A22" s="3"/>
      <c r="B22" s="5" t="s">
        <v>26</v>
      </c>
      <c r="C22" s="6">
        <v>155</v>
      </c>
      <c r="D22" s="6">
        <v>13</v>
      </c>
      <c r="E22" s="6"/>
      <c r="F22" s="6">
        <v>1</v>
      </c>
      <c r="G22" s="6"/>
      <c r="H22" s="6">
        <v>61</v>
      </c>
      <c r="I22" s="6">
        <v>309</v>
      </c>
      <c r="J22" s="7">
        <v>539</v>
      </c>
      <c r="K22" s="8">
        <v>1747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7968</v>
      </c>
      <c r="J23" s="7">
        <v>7968</v>
      </c>
      <c r="K23" s="8">
        <v>4917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25</v>
      </c>
      <c r="G24" s="6">
        <v>52</v>
      </c>
      <c r="H24" s="6"/>
      <c r="I24" s="6">
        <v>3435</v>
      </c>
      <c r="J24" s="7">
        <v>3512</v>
      </c>
      <c r="K24" s="8">
        <v>4063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5" t="s">
        <v>28</v>
      </c>
      <c r="C26" s="36">
        <f>SUM(C11:C24)</f>
        <v>58525</v>
      </c>
      <c r="D26" s="36">
        <f aca="true" t="shared" si="0" ref="D26:K26">SUM(D11:D24)</f>
        <v>13</v>
      </c>
      <c r="E26" s="36">
        <f t="shared" si="0"/>
        <v>5526</v>
      </c>
      <c r="F26" s="36">
        <f t="shared" si="0"/>
        <v>1313</v>
      </c>
      <c r="G26" s="36">
        <f t="shared" si="0"/>
        <v>336</v>
      </c>
      <c r="H26" s="36">
        <f t="shared" si="0"/>
        <v>18811</v>
      </c>
      <c r="I26" s="36">
        <f t="shared" si="0"/>
        <v>42064</v>
      </c>
      <c r="J26" s="36">
        <f t="shared" si="0"/>
        <v>126588</v>
      </c>
      <c r="K26" s="36">
        <f t="shared" si="0"/>
        <v>92341</v>
      </c>
      <c r="L26" s="3"/>
    </row>
    <row r="27" spans="1:12" ht="33.75" customHeight="1">
      <c r="A27" s="3"/>
      <c r="B27" s="95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114" t="s">
        <v>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3"/>
    </row>
    <row r="29" spans="1:12" ht="30" customHeight="1" thickBot="1">
      <c r="A29" s="3"/>
      <c r="B29" s="115" t="s">
        <v>79</v>
      </c>
      <c r="C29" s="115"/>
      <c r="D29" s="115"/>
      <c r="E29" s="115"/>
      <c r="F29" s="115"/>
      <c r="G29" s="115"/>
      <c r="H29" s="115"/>
      <c r="I29" s="115"/>
      <c r="J29" s="115"/>
      <c r="K29" s="115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0" t="s">
        <v>48</v>
      </c>
      <c r="L30" s="3"/>
    </row>
    <row r="31" spans="1:12" ht="24" customHeight="1">
      <c r="A31" s="3"/>
      <c r="B31" s="116" t="s">
        <v>76</v>
      </c>
      <c r="C31" s="119" t="s">
        <v>8</v>
      </c>
      <c r="D31" s="120"/>
      <c r="E31" s="120"/>
      <c r="F31" s="120"/>
      <c r="G31" s="120"/>
      <c r="H31" s="120"/>
      <c r="I31" s="120"/>
      <c r="J31" s="121"/>
      <c r="K31" s="97"/>
      <c r="L31" s="3"/>
    </row>
    <row r="32" spans="1:12" ht="15" customHeight="1">
      <c r="A32" s="3"/>
      <c r="B32" s="117"/>
      <c r="C32" s="98" t="s">
        <v>1</v>
      </c>
      <c r="D32" s="98" t="s">
        <v>39</v>
      </c>
      <c r="E32" s="98" t="s">
        <v>42</v>
      </c>
      <c r="F32" s="99" t="s">
        <v>43</v>
      </c>
      <c r="G32" s="98" t="s">
        <v>42</v>
      </c>
      <c r="H32" s="98" t="s">
        <v>32</v>
      </c>
      <c r="I32" s="99" t="s">
        <v>43</v>
      </c>
      <c r="J32" s="98" t="s">
        <v>49</v>
      </c>
      <c r="K32" s="100" t="s">
        <v>5</v>
      </c>
      <c r="L32" s="3"/>
    </row>
    <row r="33" spans="1:12" ht="15" customHeight="1">
      <c r="A33" s="3"/>
      <c r="B33" s="117"/>
      <c r="C33" s="101" t="s">
        <v>6</v>
      </c>
      <c r="D33" s="99" t="s">
        <v>40</v>
      </c>
      <c r="E33" s="101" t="s">
        <v>11</v>
      </c>
      <c r="F33" s="99" t="s">
        <v>2</v>
      </c>
      <c r="G33" s="101" t="s">
        <v>3</v>
      </c>
      <c r="H33" s="101" t="s">
        <v>33</v>
      </c>
      <c r="I33" s="99" t="s">
        <v>44</v>
      </c>
      <c r="J33" s="101" t="s">
        <v>4</v>
      </c>
      <c r="K33" s="100" t="s">
        <v>9</v>
      </c>
      <c r="L33" s="3"/>
    </row>
    <row r="34" spans="1:12" ht="15" customHeight="1">
      <c r="A34" s="3"/>
      <c r="B34" s="117"/>
      <c r="C34" s="101" t="s">
        <v>10</v>
      </c>
      <c r="D34" s="99" t="s">
        <v>13</v>
      </c>
      <c r="E34" s="101" t="s">
        <v>14</v>
      </c>
      <c r="F34" s="102" t="s">
        <v>7</v>
      </c>
      <c r="G34" s="101" t="s">
        <v>45</v>
      </c>
      <c r="H34" s="103"/>
      <c r="I34" s="99" t="s">
        <v>15</v>
      </c>
      <c r="J34" s="101" t="s">
        <v>31</v>
      </c>
      <c r="K34" s="100" t="s">
        <v>12</v>
      </c>
      <c r="L34" s="3"/>
    </row>
    <row r="35" spans="1:12" ht="15" customHeight="1">
      <c r="A35" s="3"/>
      <c r="B35" s="117"/>
      <c r="C35" s="104"/>
      <c r="D35" s="102" t="s">
        <v>41</v>
      </c>
      <c r="E35" s="101"/>
      <c r="F35" s="105"/>
      <c r="G35" s="101" t="s">
        <v>46</v>
      </c>
      <c r="H35" s="103"/>
      <c r="I35" s="99"/>
      <c r="J35" s="101"/>
      <c r="K35" s="106"/>
      <c r="L35" s="3"/>
    </row>
    <row r="36" spans="1:12" ht="15" customHeight="1">
      <c r="A36" s="3"/>
      <c r="B36" s="117"/>
      <c r="C36" s="104"/>
      <c r="D36" s="105"/>
      <c r="E36" s="104"/>
      <c r="F36" s="105"/>
      <c r="G36" s="101" t="s">
        <v>47</v>
      </c>
      <c r="H36" s="103"/>
      <c r="I36" s="105"/>
      <c r="J36" s="104"/>
      <c r="K36" s="106"/>
      <c r="L36" s="3"/>
    </row>
    <row r="37" spans="1:12" ht="12.75">
      <c r="A37" s="3"/>
      <c r="B37" s="118"/>
      <c r="C37" s="107" t="s">
        <v>16</v>
      </c>
      <c r="D37" s="108" t="s">
        <v>17</v>
      </c>
      <c r="E37" s="107" t="s">
        <v>18</v>
      </c>
      <c r="F37" s="108" t="s">
        <v>19</v>
      </c>
      <c r="G37" s="107" t="s">
        <v>20</v>
      </c>
      <c r="H37" s="109">
        <v>6</v>
      </c>
      <c r="I37" s="108">
        <v>7</v>
      </c>
      <c r="J37" s="107">
        <v>8</v>
      </c>
      <c r="K37" s="109">
        <v>9</v>
      </c>
      <c r="L37" s="3"/>
    </row>
    <row r="38" spans="1:12" ht="18.75" customHeight="1">
      <c r="A38" s="3"/>
      <c r="B38" s="5" t="s">
        <v>36</v>
      </c>
      <c r="C38" s="6">
        <v>301738</v>
      </c>
      <c r="D38" s="6"/>
      <c r="E38" s="6"/>
      <c r="F38" s="6">
        <v>1310</v>
      </c>
      <c r="G38" s="6"/>
      <c r="H38" s="6"/>
      <c r="I38" s="6">
        <v>1897</v>
      </c>
      <c r="J38" s="7">
        <v>304945</v>
      </c>
      <c r="K38" s="8">
        <v>11767</v>
      </c>
      <c r="L38" s="3"/>
    </row>
    <row r="39" spans="1:12" ht="15" customHeight="1">
      <c r="A39" s="3"/>
      <c r="B39" s="5" t="s">
        <v>37</v>
      </c>
      <c r="C39" s="6">
        <v>34928</v>
      </c>
      <c r="D39" s="6"/>
      <c r="E39" s="6"/>
      <c r="F39" s="6">
        <v>89</v>
      </c>
      <c r="G39" s="6"/>
      <c r="H39" s="6"/>
      <c r="I39" s="6">
        <v>103</v>
      </c>
      <c r="J39" s="7">
        <v>35120</v>
      </c>
      <c r="K39" s="8">
        <v>3750</v>
      </c>
      <c r="L39" s="3"/>
    </row>
    <row r="40" spans="1:12" ht="15" customHeight="1">
      <c r="A40" s="3"/>
      <c r="B40" s="5" t="s">
        <v>21</v>
      </c>
      <c r="C40" s="6">
        <v>8615</v>
      </c>
      <c r="D40" s="6"/>
      <c r="E40" s="6"/>
      <c r="F40" s="6">
        <v>14</v>
      </c>
      <c r="G40" s="6">
        <v>27</v>
      </c>
      <c r="H40" s="6"/>
      <c r="I40" s="6">
        <v>1886</v>
      </c>
      <c r="J40" s="7">
        <v>10542</v>
      </c>
      <c r="K40" s="8">
        <v>3822</v>
      </c>
      <c r="L40" s="3"/>
    </row>
    <row r="41" spans="1:12" ht="15" customHeight="1">
      <c r="A41" s="3"/>
      <c r="B41" s="5" t="s">
        <v>22</v>
      </c>
      <c r="C41" s="6"/>
      <c r="D41" s="6"/>
      <c r="E41" s="6">
        <v>84735</v>
      </c>
      <c r="F41" s="6">
        <v>33</v>
      </c>
      <c r="G41" s="6">
        <v>171</v>
      </c>
      <c r="H41" s="6"/>
      <c r="I41" s="6">
        <v>187408</v>
      </c>
      <c r="J41" s="7">
        <v>272347</v>
      </c>
      <c r="K41" s="8">
        <v>18186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30</v>
      </c>
      <c r="H42" s="6"/>
      <c r="I42" s="6">
        <v>87</v>
      </c>
      <c r="J42" s="7">
        <v>117</v>
      </c>
      <c r="K42" s="8">
        <v>11</v>
      </c>
      <c r="L42" s="3"/>
    </row>
    <row r="43" spans="1:12" ht="15" customHeight="1">
      <c r="A43" s="3"/>
      <c r="B43" s="5" t="s">
        <v>74</v>
      </c>
      <c r="C43" s="6">
        <v>53792</v>
      </c>
      <c r="D43" s="6">
        <v>11763</v>
      </c>
      <c r="E43" s="6">
        <v>84</v>
      </c>
      <c r="F43" s="6">
        <v>4100</v>
      </c>
      <c r="G43" s="6">
        <v>168</v>
      </c>
      <c r="H43" s="6"/>
      <c r="I43" s="6">
        <v>30725</v>
      </c>
      <c r="J43" s="7">
        <v>100632</v>
      </c>
      <c r="K43" s="8">
        <v>14161</v>
      </c>
      <c r="L43" s="3"/>
    </row>
    <row r="44" spans="1:12" ht="15" customHeight="1">
      <c r="A44" s="3"/>
      <c r="B44" s="5" t="s">
        <v>50</v>
      </c>
      <c r="C44" s="6">
        <v>256019</v>
      </c>
      <c r="D44" s="6">
        <v>7030</v>
      </c>
      <c r="E44" s="6"/>
      <c r="F44" s="6">
        <v>7266</v>
      </c>
      <c r="G44" s="6">
        <v>3389</v>
      </c>
      <c r="H44" s="6"/>
      <c r="I44" s="6">
        <v>62583</v>
      </c>
      <c r="J44" s="7">
        <v>336287</v>
      </c>
      <c r="K44" s="8">
        <v>19429</v>
      </c>
      <c r="L44" s="3"/>
    </row>
    <row r="45" spans="1:12" ht="15" customHeight="1">
      <c r="A45" s="3"/>
      <c r="B45" s="5" t="s">
        <v>30</v>
      </c>
      <c r="C45" s="6">
        <v>18600</v>
      </c>
      <c r="D45" s="6"/>
      <c r="E45" s="6"/>
      <c r="F45" s="6"/>
      <c r="G45" s="6"/>
      <c r="H45" s="6"/>
      <c r="I45" s="6">
        <v>5106</v>
      </c>
      <c r="J45" s="7">
        <v>23706</v>
      </c>
      <c r="K45" s="8">
        <v>636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82296</v>
      </c>
      <c r="I46" s="6"/>
      <c r="J46" s="7">
        <v>82296</v>
      </c>
      <c r="K46" s="8">
        <v>1567</v>
      </c>
      <c r="L46" s="3"/>
    </row>
    <row r="47" spans="1:12" ht="15" customHeight="1">
      <c r="A47" s="3"/>
      <c r="B47" s="5" t="s">
        <v>24</v>
      </c>
      <c r="C47" s="6">
        <v>350</v>
      </c>
      <c r="D47" s="6"/>
      <c r="E47" s="6"/>
      <c r="F47" s="6">
        <v>1690</v>
      </c>
      <c r="G47" s="6"/>
      <c r="H47" s="6">
        <v>3838</v>
      </c>
      <c r="I47" s="6">
        <v>27161</v>
      </c>
      <c r="J47" s="7">
        <v>33039</v>
      </c>
      <c r="K47" s="8">
        <v>1376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145631</v>
      </c>
      <c r="I48" s="6">
        <v>47065</v>
      </c>
      <c r="J48" s="7">
        <v>192696</v>
      </c>
      <c r="K48" s="8">
        <v>6909</v>
      </c>
      <c r="L48" s="3"/>
    </row>
    <row r="49" spans="1:12" ht="15" customHeight="1">
      <c r="A49" s="3"/>
      <c r="B49" s="5" t="s">
        <v>26</v>
      </c>
      <c r="C49" s="6">
        <v>1860</v>
      </c>
      <c r="D49" s="6">
        <v>36</v>
      </c>
      <c r="E49" s="6"/>
      <c r="F49" s="6">
        <v>3</v>
      </c>
      <c r="G49" s="6"/>
      <c r="H49" s="6">
        <v>531</v>
      </c>
      <c r="I49" s="6">
        <v>3654</v>
      </c>
      <c r="J49" s="7">
        <v>6084</v>
      </c>
      <c r="K49" s="8">
        <v>1747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/>
      <c r="G50" s="6"/>
      <c r="H50" s="6"/>
      <c r="I50" s="6">
        <v>60502</v>
      </c>
      <c r="J50" s="7">
        <v>60502</v>
      </c>
      <c r="K50" s="8">
        <v>4917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279</v>
      </c>
      <c r="G51" s="6">
        <v>886</v>
      </c>
      <c r="H51" s="6"/>
      <c r="I51" s="6">
        <v>45582</v>
      </c>
      <c r="J51" s="7">
        <v>46747</v>
      </c>
      <c r="K51" s="8">
        <v>4063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5" t="s">
        <v>28</v>
      </c>
      <c r="C53" s="36">
        <f>SUM(C38:C51)</f>
        <v>675902</v>
      </c>
      <c r="D53" s="36">
        <f aca="true" t="shared" si="1" ref="D53:K53">SUM(D38:D51)</f>
        <v>18829</v>
      </c>
      <c r="E53" s="36">
        <f t="shared" si="1"/>
        <v>84819</v>
      </c>
      <c r="F53" s="36">
        <f t="shared" si="1"/>
        <v>14784</v>
      </c>
      <c r="G53" s="36">
        <f t="shared" si="1"/>
        <v>4671</v>
      </c>
      <c r="H53" s="36">
        <f t="shared" si="1"/>
        <v>232296</v>
      </c>
      <c r="I53" s="36">
        <f t="shared" si="1"/>
        <v>473759</v>
      </c>
      <c r="J53" s="36">
        <f t="shared" si="1"/>
        <v>1505060</v>
      </c>
      <c r="K53" s="36">
        <f t="shared" si="1"/>
        <v>92341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1"/>
      <c r="B56" s="94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6" t="s">
        <v>91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"/>
  <pageSetup orientation="landscape" paperSize="9" scale="95" r:id="rId2"/>
  <rowBreaks count="1" manualBreakCount="1">
    <brk id="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4.140625" style="32" customWidth="1"/>
    <col min="12" max="12" width="2.28125" style="0" customWidth="1"/>
  </cols>
  <sheetData>
    <row r="1" spans="1:12" ht="30" customHeight="1">
      <c r="A1" s="3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3"/>
    </row>
    <row r="2" spans="1:12" ht="30" customHeight="1" thickBot="1">
      <c r="A2" s="3"/>
      <c r="B2" s="115" t="s">
        <v>83</v>
      </c>
      <c r="C2" s="115"/>
      <c r="D2" s="115"/>
      <c r="E2" s="115"/>
      <c r="F2" s="115"/>
      <c r="G2" s="115"/>
      <c r="H2" s="115"/>
      <c r="I2" s="115"/>
      <c r="J2" s="115"/>
      <c r="K2" s="115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4" t="s">
        <v>48</v>
      </c>
      <c r="L3" s="3"/>
    </row>
    <row r="4" spans="1:12" ht="24" customHeight="1">
      <c r="A4" s="3"/>
      <c r="B4" s="122" t="s">
        <v>80</v>
      </c>
      <c r="C4" s="125" t="s">
        <v>8</v>
      </c>
      <c r="D4" s="126"/>
      <c r="E4" s="126"/>
      <c r="F4" s="126"/>
      <c r="G4" s="126"/>
      <c r="H4" s="126"/>
      <c r="I4" s="126"/>
      <c r="J4" s="127"/>
      <c r="K4" s="26"/>
      <c r="L4" s="3"/>
    </row>
    <row r="5" spans="1:12" ht="15" customHeight="1">
      <c r="A5" s="3"/>
      <c r="B5" s="123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96" t="s">
        <v>5</v>
      </c>
      <c r="L5" s="3"/>
    </row>
    <row r="6" spans="1:12" ht="15" customHeight="1">
      <c r="A6" s="3"/>
      <c r="B6" s="123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96" t="s">
        <v>9</v>
      </c>
      <c r="L6" s="3"/>
    </row>
    <row r="7" spans="1:12" ht="15" customHeight="1">
      <c r="A7" s="3"/>
      <c r="B7" s="123"/>
      <c r="C7" s="18" t="s">
        <v>10</v>
      </c>
      <c r="D7" s="13" t="s">
        <v>13</v>
      </c>
      <c r="E7" s="18" t="s">
        <v>14</v>
      </c>
      <c r="F7" s="33" t="s">
        <v>7</v>
      </c>
      <c r="G7" s="18" t="s">
        <v>45</v>
      </c>
      <c r="H7" s="22"/>
      <c r="I7" s="13" t="s">
        <v>15</v>
      </c>
      <c r="J7" s="18" t="s">
        <v>31</v>
      </c>
      <c r="K7" s="96" t="s">
        <v>12</v>
      </c>
      <c r="L7" s="3"/>
    </row>
    <row r="8" spans="1:12" ht="15" customHeight="1">
      <c r="A8" s="3"/>
      <c r="B8" s="123"/>
      <c r="C8" s="19"/>
      <c r="D8" s="33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23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24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26112</v>
      </c>
      <c r="D11" s="6"/>
      <c r="E11" s="6"/>
      <c r="F11" s="6">
        <v>133</v>
      </c>
      <c r="G11" s="6"/>
      <c r="H11" s="6"/>
      <c r="I11" s="6">
        <v>179</v>
      </c>
      <c r="J11" s="7">
        <v>26424</v>
      </c>
      <c r="K11" s="8">
        <v>12759</v>
      </c>
      <c r="L11" s="3"/>
    </row>
    <row r="12" spans="1:12" ht="15" customHeight="1">
      <c r="A12" s="3"/>
      <c r="B12" s="5" t="s">
        <v>37</v>
      </c>
      <c r="C12" s="6">
        <v>3086</v>
      </c>
      <c r="D12" s="6"/>
      <c r="E12" s="6"/>
      <c r="F12" s="6">
        <v>6</v>
      </c>
      <c r="G12" s="6"/>
      <c r="H12" s="6"/>
      <c r="I12" s="6">
        <v>2</v>
      </c>
      <c r="J12" s="7">
        <v>3094</v>
      </c>
      <c r="K12" s="8">
        <v>3670</v>
      </c>
      <c r="L12" s="3"/>
    </row>
    <row r="13" spans="1:12" ht="15" customHeight="1">
      <c r="A13" s="3"/>
      <c r="B13" s="5" t="s">
        <v>21</v>
      </c>
      <c r="C13" s="6">
        <v>2626</v>
      </c>
      <c r="D13" s="6"/>
      <c r="E13" s="6"/>
      <c r="F13" s="6">
        <v>4</v>
      </c>
      <c r="G13" s="6">
        <v>9</v>
      </c>
      <c r="H13" s="6"/>
      <c r="I13" s="6">
        <v>618</v>
      </c>
      <c r="J13" s="7">
        <v>3257</v>
      </c>
      <c r="K13" s="8">
        <v>2256</v>
      </c>
      <c r="L13" s="3"/>
    </row>
    <row r="14" spans="1:12" ht="15" customHeight="1">
      <c r="A14" s="3"/>
      <c r="B14" s="5" t="s">
        <v>22</v>
      </c>
      <c r="C14" s="6"/>
      <c r="D14" s="6"/>
      <c r="E14" s="6">
        <v>6051</v>
      </c>
      <c r="F14" s="6">
        <v>18</v>
      </c>
      <c r="G14" s="6"/>
      <c r="H14" s="6"/>
      <c r="I14" s="6">
        <v>8768</v>
      </c>
      <c r="J14" s="7">
        <v>14837</v>
      </c>
      <c r="K14" s="8">
        <v>15681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/>
      <c r="H15" s="6"/>
      <c r="I15" s="6">
        <v>6</v>
      </c>
      <c r="J15" s="7">
        <v>6</v>
      </c>
      <c r="K15" s="8">
        <v>44</v>
      </c>
      <c r="L15" s="3"/>
    </row>
    <row r="16" spans="1:12" ht="15" customHeight="1">
      <c r="A16" s="3"/>
      <c r="B16" s="5" t="s">
        <v>35</v>
      </c>
      <c r="C16" s="6">
        <v>11341</v>
      </c>
      <c r="D16" s="6">
        <v>1228</v>
      </c>
      <c r="E16" s="6"/>
      <c r="F16" s="6">
        <v>525</v>
      </c>
      <c r="G16" s="6"/>
      <c r="H16" s="6"/>
      <c r="I16" s="6">
        <v>4273</v>
      </c>
      <c r="J16" s="7">
        <v>17367</v>
      </c>
      <c r="K16" s="8">
        <v>11274</v>
      </c>
      <c r="L16" s="3"/>
    </row>
    <row r="17" spans="1:12" ht="15" customHeight="1">
      <c r="A17" s="3"/>
      <c r="B17" s="5" t="s">
        <v>50</v>
      </c>
      <c r="C17" s="6">
        <v>21627</v>
      </c>
      <c r="D17" s="6"/>
      <c r="E17" s="6"/>
      <c r="F17" s="6">
        <v>771</v>
      </c>
      <c r="G17" s="6">
        <v>343</v>
      </c>
      <c r="H17" s="6"/>
      <c r="I17" s="6">
        <v>4185</v>
      </c>
      <c r="J17" s="7">
        <v>26926</v>
      </c>
      <c r="K17" s="8">
        <v>18955</v>
      </c>
      <c r="L17" s="3"/>
    </row>
    <row r="18" spans="1:12" ht="15" customHeight="1">
      <c r="A18" s="3"/>
      <c r="B18" s="5" t="s">
        <v>30</v>
      </c>
      <c r="C18" s="6">
        <v>1374</v>
      </c>
      <c r="D18" s="6"/>
      <c r="E18" s="6"/>
      <c r="F18" s="6"/>
      <c r="G18" s="6"/>
      <c r="H18" s="6"/>
      <c r="I18" s="6">
        <v>417</v>
      </c>
      <c r="J18" s="7">
        <v>1791</v>
      </c>
      <c r="K18" s="8">
        <v>587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7852</v>
      </c>
      <c r="I19" s="6"/>
      <c r="J19" s="7">
        <v>7852</v>
      </c>
      <c r="K19" s="8">
        <v>1713</v>
      </c>
      <c r="L19" s="3"/>
    </row>
    <row r="20" spans="1:12" ht="15" customHeight="1">
      <c r="A20" s="3"/>
      <c r="B20" s="5" t="s">
        <v>24</v>
      </c>
      <c r="C20" s="6">
        <v>28</v>
      </c>
      <c r="D20" s="6"/>
      <c r="E20" s="6"/>
      <c r="F20" s="6">
        <v>228</v>
      </c>
      <c r="G20" s="6"/>
      <c r="H20" s="6">
        <v>100</v>
      </c>
      <c r="I20" s="6">
        <v>2841</v>
      </c>
      <c r="J20" s="7">
        <v>3197</v>
      </c>
      <c r="K20" s="8">
        <v>1908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15935</v>
      </c>
      <c r="I21" s="6">
        <v>4040</v>
      </c>
      <c r="J21" s="7">
        <v>19975</v>
      </c>
      <c r="K21" s="8">
        <v>9132</v>
      </c>
      <c r="L21" s="3"/>
    </row>
    <row r="22" spans="1:12" ht="15" customHeight="1">
      <c r="A22" s="3"/>
      <c r="B22" s="5" t="s">
        <v>26</v>
      </c>
      <c r="C22" s="6">
        <v>133</v>
      </c>
      <c r="D22" s="6"/>
      <c r="E22" s="6"/>
      <c r="F22" s="6">
        <v>1</v>
      </c>
      <c r="G22" s="6"/>
      <c r="H22" s="6">
        <v>59</v>
      </c>
      <c r="I22" s="6">
        <v>283</v>
      </c>
      <c r="J22" s="7">
        <v>476</v>
      </c>
      <c r="K22" s="8">
        <v>2086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6125</v>
      </c>
      <c r="J23" s="7">
        <v>6125</v>
      </c>
      <c r="K23" s="8">
        <v>8482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23</v>
      </c>
      <c r="G24" s="6">
        <v>145</v>
      </c>
      <c r="H24" s="6"/>
      <c r="I24" s="6">
        <v>6221</v>
      </c>
      <c r="J24" s="7">
        <v>6389</v>
      </c>
      <c r="K24" s="8">
        <v>2892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5" t="s">
        <v>28</v>
      </c>
      <c r="C26" s="36">
        <f>SUM(C11:C24)</f>
        <v>66327</v>
      </c>
      <c r="D26" s="36">
        <f aca="true" t="shared" si="0" ref="D26:K26">SUM(D11:D24)</f>
        <v>1228</v>
      </c>
      <c r="E26" s="36">
        <f t="shared" si="0"/>
        <v>6051</v>
      </c>
      <c r="F26" s="36">
        <f t="shared" si="0"/>
        <v>1709</v>
      </c>
      <c r="G26" s="36">
        <f t="shared" si="0"/>
        <v>497</v>
      </c>
      <c r="H26" s="36">
        <f t="shared" si="0"/>
        <v>23946</v>
      </c>
      <c r="I26" s="36">
        <f t="shared" si="0"/>
        <v>37958</v>
      </c>
      <c r="J26" s="36">
        <f t="shared" si="0"/>
        <v>137716</v>
      </c>
      <c r="K26" s="36">
        <f t="shared" si="0"/>
        <v>91439</v>
      </c>
      <c r="L26" s="3"/>
    </row>
    <row r="27" spans="1:12" ht="33.75" customHeight="1">
      <c r="A27" s="3"/>
      <c r="B27" s="79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114" t="s">
        <v>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3"/>
    </row>
    <row r="29" spans="1:12" ht="30" customHeight="1" thickBot="1">
      <c r="A29" s="3"/>
      <c r="B29" s="115" t="s">
        <v>84</v>
      </c>
      <c r="C29" s="115"/>
      <c r="D29" s="115"/>
      <c r="E29" s="115"/>
      <c r="F29" s="115"/>
      <c r="G29" s="115"/>
      <c r="H29" s="115"/>
      <c r="I29" s="115"/>
      <c r="J29" s="115"/>
      <c r="K29" s="115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0" t="s">
        <v>48</v>
      </c>
      <c r="L30" s="3"/>
    </row>
    <row r="31" spans="1:12" ht="24" customHeight="1">
      <c r="A31" s="3"/>
      <c r="B31" s="122" t="s">
        <v>80</v>
      </c>
      <c r="C31" s="125" t="s">
        <v>8</v>
      </c>
      <c r="D31" s="126"/>
      <c r="E31" s="126"/>
      <c r="F31" s="126"/>
      <c r="G31" s="126"/>
      <c r="H31" s="126"/>
      <c r="I31" s="126"/>
      <c r="J31" s="127"/>
      <c r="K31" s="26"/>
      <c r="L31" s="3"/>
    </row>
    <row r="32" spans="1:12" ht="15" customHeight="1">
      <c r="A32" s="3"/>
      <c r="B32" s="123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96" t="s">
        <v>5</v>
      </c>
      <c r="L32" s="3"/>
    </row>
    <row r="33" spans="1:12" ht="15" customHeight="1">
      <c r="A33" s="3"/>
      <c r="B33" s="123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96" t="s">
        <v>9</v>
      </c>
      <c r="L33" s="3"/>
    </row>
    <row r="34" spans="1:12" ht="15" customHeight="1">
      <c r="A34" s="3"/>
      <c r="B34" s="123"/>
      <c r="C34" s="18" t="s">
        <v>10</v>
      </c>
      <c r="D34" s="13" t="s">
        <v>13</v>
      </c>
      <c r="E34" s="18" t="s">
        <v>14</v>
      </c>
      <c r="F34" s="33" t="s">
        <v>7</v>
      </c>
      <c r="G34" s="18" t="s">
        <v>45</v>
      </c>
      <c r="H34" s="22"/>
      <c r="I34" s="13" t="s">
        <v>15</v>
      </c>
      <c r="J34" s="18" t="s">
        <v>31</v>
      </c>
      <c r="K34" s="110" t="s">
        <v>81</v>
      </c>
      <c r="L34" s="3"/>
    </row>
    <row r="35" spans="1:12" ht="15" customHeight="1">
      <c r="A35" s="3"/>
      <c r="B35" s="123"/>
      <c r="C35" s="19"/>
      <c r="D35" s="33" t="s">
        <v>41</v>
      </c>
      <c r="E35" s="18"/>
      <c r="F35" s="14"/>
      <c r="G35" s="18" t="s">
        <v>46</v>
      </c>
      <c r="H35" s="22"/>
      <c r="I35" s="13"/>
      <c r="J35" s="18"/>
      <c r="K35" s="111" t="s">
        <v>82</v>
      </c>
      <c r="L35" s="3"/>
    </row>
    <row r="36" spans="1:12" ht="15" customHeight="1">
      <c r="A36" s="3"/>
      <c r="B36" s="123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24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310365</v>
      </c>
      <c r="D38" s="6"/>
      <c r="E38" s="6"/>
      <c r="F38" s="6">
        <v>1428</v>
      </c>
      <c r="G38" s="6"/>
      <c r="H38" s="6"/>
      <c r="I38" s="6">
        <v>1742</v>
      </c>
      <c r="J38" s="7">
        <v>313535</v>
      </c>
      <c r="K38" s="8">
        <v>12759</v>
      </c>
      <c r="L38" s="3"/>
    </row>
    <row r="39" spans="1:12" ht="15" customHeight="1">
      <c r="A39" s="3"/>
      <c r="B39" s="5" t="s">
        <v>37</v>
      </c>
      <c r="C39" s="6">
        <v>38157</v>
      </c>
      <c r="D39" s="6"/>
      <c r="E39" s="6"/>
      <c r="F39" s="6">
        <v>74</v>
      </c>
      <c r="G39" s="6"/>
      <c r="H39" s="6"/>
      <c r="I39" s="6">
        <v>86</v>
      </c>
      <c r="J39" s="7">
        <v>38317</v>
      </c>
      <c r="K39" s="8">
        <v>3670</v>
      </c>
      <c r="L39" s="3"/>
    </row>
    <row r="40" spans="1:12" ht="15" customHeight="1">
      <c r="A40" s="3"/>
      <c r="B40" s="5" t="s">
        <v>21</v>
      </c>
      <c r="C40" s="6">
        <v>12783</v>
      </c>
      <c r="D40" s="6"/>
      <c r="E40" s="6"/>
      <c r="F40" s="6">
        <v>23</v>
      </c>
      <c r="G40" s="6">
        <v>43</v>
      </c>
      <c r="H40" s="6"/>
      <c r="I40" s="6">
        <v>3040</v>
      </c>
      <c r="J40" s="7">
        <v>15889</v>
      </c>
      <c r="K40" s="8">
        <v>2256</v>
      </c>
      <c r="L40" s="3"/>
    </row>
    <row r="41" spans="1:12" ht="15" customHeight="1">
      <c r="A41" s="3"/>
      <c r="B41" s="5" t="s">
        <v>22</v>
      </c>
      <c r="C41" s="6"/>
      <c r="D41" s="6"/>
      <c r="E41" s="6">
        <v>94038</v>
      </c>
      <c r="F41" s="6">
        <v>703</v>
      </c>
      <c r="G41" s="6">
        <v>147</v>
      </c>
      <c r="H41" s="6"/>
      <c r="I41" s="6">
        <v>192223</v>
      </c>
      <c r="J41" s="7">
        <v>287111</v>
      </c>
      <c r="K41" s="8">
        <v>15681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32</v>
      </c>
      <c r="H42" s="6"/>
      <c r="I42" s="6">
        <v>94</v>
      </c>
      <c r="J42" s="7">
        <v>126</v>
      </c>
      <c r="K42" s="8">
        <v>44</v>
      </c>
      <c r="L42" s="3"/>
    </row>
    <row r="43" spans="1:12" ht="15" customHeight="1">
      <c r="A43" s="3"/>
      <c r="B43" s="5" t="s">
        <v>74</v>
      </c>
      <c r="C43" s="6">
        <v>77374</v>
      </c>
      <c r="D43" s="6">
        <v>14715</v>
      </c>
      <c r="E43" s="6"/>
      <c r="F43" s="6">
        <v>3589</v>
      </c>
      <c r="G43" s="6"/>
      <c r="H43" s="6"/>
      <c r="I43" s="6">
        <v>40807</v>
      </c>
      <c r="J43" s="7">
        <v>136485</v>
      </c>
      <c r="K43" s="8">
        <v>11274</v>
      </c>
      <c r="L43" s="3"/>
    </row>
    <row r="44" spans="1:12" ht="15" customHeight="1">
      <c r="A44" s="3"/>
      <c r="B44" s="5" t="s">
        <v>50</v>
      </c>
      <c r="C44" s="6">
        <v>278106</v>
      </c>
      <c r="D44" s="6"/>
      <c r="E44" s="6"/>
      <c r="F44" s="6">
        <v>7256</v>
      </c>
      <c r="G44" s="6">
        <v>3843</v>
      </c>
      <c r="H44" s="6"/>
      <c r="I44" s="6">
        <v>60832</v>
      </c>
      <c r="J44" s="7">
        <v>350037</v>
      </c>
      <c r="K44" s="8">
        <v>18955</v>
      </c>
      <c r="L44" s="3"/>
    </row>
    <row r="45" spans="1:12" ht="15" customHeight="1">
      <c r="A45" s="3"/>
      <c r="B45" s="5" t="s">
        <v>30</v>
      </c>
      <c r="C45" s="6">
        <v>21419</v>
      </c>
      <c r="D45" s="6"/>
      <c r="E45" s="6"/>
      <c r="F45" s="6">
        <v>39</v>
      </c>
      <c r="G45" s="6"/>
      <c r="H45" s="6"/>
      <c r="I45" s="6">
        <v>6154</v>
      </c>
      <c r="J45" s="7">
        <v>27612</v>
      </c>
      <c r="K45" s="8">
        <v>587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104450</v>
      </c>
      <c r="I46" s="6"/>
      <c r="J46" s="7">
        <v>104450</v>
      </c>
      <c r="K46" s="8">
        <v>1713</v>
      </c>
      <c r="L46" s="3"/>
    </row>
    <row r="47" spans="1:12" ht="15" customHeight="1">
      <c r="A47" s="3"/>
      <c r="B47" s="5" t="s">
        <v>24</v>
      </c>
      <c r="C47" s="6">
        <v>322</v>
      </c>
      <c r="D47" s="6"/>
      <c r="E47" s="6"/>
      <c r="F47" s="6">
        <v>2172</v>
      </c>
      <c r="G47" s="6"/>
      <c r="H47" s="6">
        <v>2803</v>
      </c>
      <c r="I47" s="6">
        <v>34918</v>
      </c>
      <c r="J47" s="7">
        <v>40215</v>
      </c>
      <c r="K47" s="8">
        <v>1908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167943</v>
      </c>
      <c r="I48" s="6">
        <v>39194</v>
      </c>
      <c r="J48" s="7">
        <v>207137</v>
      </c>
      <c r="K48" s="8">
        <v>9132</v>
      </c>
      <c r="L48" s="3"/>
    </row>
    <row r="49" spans="1:12" ht="15" customHeight="1">
      <c r="A49" s="3"/>
      <c r="B49" s="5" t="s">
        <v>26</v>
      </c>
      <c r="C49" s="6">
        <v>2134</v>
      </c>
      <c r="D49" s="6">
        <v>22</v>
      </c>
      <c r="E49" s="6">
        <v>7</v>
      </c>
      <c r="F49" s="6">
        <v>1</v>
      </c>
      <c r="G49" s="6"/>
      <c r="H49" s="6">
        <v>539</v>
      </c>
      <c r="I49" s="6">
        <v>3739</v>
      </c>
      <c r="J49" s="7">
        <v>6442</v>
      </c>
      <c r="K49" s="8">
        <v>2086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>
        <v>119</v>
      </c>
      <c r="G50" s="6"/>
      <c r="H50" s="6"/>
      <c r="I50" s="6">
        <v>57302</v>
      </c>
      <c r="J50" s="7">
        <v>57421</v>
      </c>
      <c r="K50" s="8">
        <v>8482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284</v>
      </c>
      <c r="G51" s="6">
        <v>1145</v>
      </c>
      <c r="H51" s="6"/>
      <c r="I51" s="6">
        <v>53806</v>
      </c>
      <c r="J51" s="7">
        <v>55235</v>
      </c>
      <c r="K51" s="8">
        <v>2892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5" t="s">
        <v>28</v>
      </c>
      <c r="C53" s="36">
        <f>SUM(C38:C51)</f>
        <v>740660</v>
      </c>
      <c r="D53" s="36">
        <f aca="true" t="shared" si="1" ref="D53:K53">SUM(D38:D51)</f>
        <v>14737</v>
      </c>
      <c r="E53" s="36">
        <f t="shared" si="1"/>
        <v>94045</v>
      </c>
      <c r="F53" s="36">
        <f t="shared" si="1"/>
        <v>15688</v>
      </c>
      <c r="G53" s="36">
        <f t="shared" si="1"/>
        <v>5210</v>
      </c>
      <c r="H53" s="36">
        <f t="shared" si="1"/>
        <v>275735</v>
      </c>
      <c r="I53" s="36">
        <f t="shared" si="1"/>
        <v>493937</v>
      </c>
      <c r="J53" s="36">
        <f t="shared" si="1"/>
        <v>1640012</v>
      </c>
      <c r="K53" s="36">
        <f t="shared" si="1"/>
        <v>91439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1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6" t="s">
        <v>85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1" max="1" width="2.28125" style="38" customWidth="1"/>
    <col min="2" max="2" width="19.57421875" style="38" customWidth="1"/>
    <col min="3" max="3" width="15.7109375" style="38" customWidth="1"/>
    <col min="4" max="8" width="15.7109375" style="69" customWidth="1"/>
    <col min="9" max="9" width="2.28125" style="38" customWidth="1"/>
    <col min="10" max="10" width="9.7109375" style="38" bestFit="1" customWidth="1"/>
    <col min="11" max="16384" width="9.140625" style="38" customWidth="1"/>
  </cols>
  <sheetData>
    <row r="1" spans="1:9" ht="90" customHeight="1">
      <c r="A1" s="37"/>
      <c r="B1" s="128" t="s">
        <v>72</v>
      </c>
      <c r="C1" s="128"/>
      <c r="D1" s="128"/>
      <c r="E1" s="128"/>
      <c r="F1" s="128"/>
      <c r="G1" s="128"/>
      <c r="H1" s="128"/>
      <c r="I1" s="70"/>
    </row>
    <row r="2" spans="1:9" ht="9.75" customHeight="1">
      <c r="A2" s="37"/>
      <c r="B2" s="39" t="s">
        <v>52</v>
      </c>
      <c r="C2" s="39"/>
      <c r="D2" s="40"/>
      <c r="E2" s="40"/>
      <c r="F2" s="40"/>
      <c r="G2" s="40"/>
      <c r="H2" s="41"/>
      <c r="I2" s="37"/>
    </row>
    <row r="3" spans="1:9" ht="14.25" customHeight="1">
      <c r="A3" s="37"/>
      <c r="B3" s="41"/>
      <c r="C3" s="41"/>
      <c r="D3" s="41"/>
      <c r="E3" s="40"/>
      <c r="F3" s="40"/>
      <c r="G3" s="40"/>
      <c r="H3" s="34" t="s">
        <v>48</v>
      </c>
      <c r="I3" s="37"/>
    </row>
    <row r="4" spans="1:9" ht="19.5" customHeight="1">
      <c r="A4" s="37"/>
      <c r="B4" s="129" t="s">
        <v>53</v>
      </c>
      <c r="C4" s="133" t="s">
        <v>68</v>
      </c>
      <c r="D4" s="131"/>
      <c r="E4" s="133" t="s">
        <v>73</v>
      </c>
      <c r="F4" s="134"/>
      <c r="G4" s="131"/>
      <c r="H4" s="131" t="s">
        <v>54</v>
      </c>
      <c r="I4" s="37"/>
    </row>
    <row r="5" spans="1:9" ht="19.5" customHeight="1">
      <c r="A5" s="37"/>
      <c r="B5" s="130"/>
      <c r="C5" s="112" t="s">
        <v>77</v>
      </c>
      <c r="D5" s="88" t="s">
        <v>69</v>
      </c>
      <c r="E5" s="71" t="s">
        <v>69</v>
      </c>
      <c r="F5" s="72" t="s">
        <v>70</v>
      </c>
      <c r="G5" s="73" t="s">
        <v>71</v>
      </c>
      <c r="H5" s="132"/>
      <c r="I5" s="37"/>
    </row>
    <row r="6" spans="1:9" ht="3.75" customHeight="1">
      <c r="A6" s="37"/>
      <c r="B6" s="43"/>
      <c r="C6" s="43"/>
      <c r="D6" s="42"/>
      <c r="E6" s="44"/>
      <c r="F6" s="44"/>
      <c r="G6" s="44"/>
      <c r="H6" s="45"/>
      <c r="I6" s="37"/>
    </row>
    <row r="7" spans="1:9" s="51" customFormat="1" ht="16.5" customHeight="1">
      <c r="A7" s="46"/>
      <c r="B7" s="113" t="s">
        <v>92</v>
      </c>
      <c r="C7" s="47"/>
      <c r="D7" s="48"/>
      <c r="E7" s="49"/>
      <c r="F7" s="49"/>
      <c r="G7" s="49"/>
      <c r="H7" s="50"/>
      <c r="I7" s="46"/>
    </row>
    <row r="8" spans="1:9" s="51" customFormat="1" ht="16.5" customHeight="1">
      <c r="A8" s="46"/>
      <c r="B8" s="78" t="s">
        <v>55</v>
      </c>
      <c r="C8" s="52">
        <v>0</v>
      </c>
      <c r="D8" s="52">
        <v>130108</v>
      </c>
      <c r="E8" s="52">
        <v>0</v>
      </c>
      <c r="F8" s="52">
        <v>6160</v>
      </c>
      <c r="G8" s="52">
        <v>0</v>
      </c>
      <c r="H8" s="91">
        <f aca="true" t="shared" si="0" ref="H8:H15">SUM(C8:G8)</f>
        <v>136268</v>
      </c>
      <c r="I8" s="46"/>
    </row>
    <row r="9" spans="1:9" s="51" customFormat="1" ht="16.5" customHeight="1">
      <c r="A9" s="46"/>
      <c r="B9" s="78" t="s">
        <v>56</v>
      </c>
      <c r="C9" s="84">
        <v>0</v>
      </c>
      <c r="D9" s="83">
        <v>128933</v>
      </c>
      <c r="E9" s="84">
        <v>0</v>
      </c>
      <c r="F9" s="84">
        <v>12327</v>
      </c>
      <c r="G9" s="84">
        <v>20283</v>
      </c>
      <c r="H9" s="93">
        <f t="shared" si="0"/>
        <v>161543</v>
      </c>
      <c r="I9" s="46"/>
    </row>
    <row r="10" spans="1:9" s="51" customFormat="1" ht="16.5" customHeight="1">
      <c r="A10" s="46"/>
      <c r="B10" s="82" t="s">
        <v>57</v>
      </c>
      <c r="C10" s="52">
        <v>0</v>
      </c>
      <c r="D10" s="52">
        <v>79292</v>
      </c>
      <c r="E10" s="52">
        <v>0</v>
      </c>
      <c r="F10" s="52">
        <v>18502</v>
      </c>
      <c r="G10" s="52">
        <v>0</v>
      </c>
      <c r="H10" s="91">
        <f t="shared" si="0"/>
        <v>97794</v>
      </c>
      <c r="I10" s="46"/>
    </row>
    <row r="11" spans="1:9" s="51" customFormat="1" ht="16.5" customHeight="1">
      <c r="A11" s="46"/>
      <c r="B11" s="82" t="s">
        <v>58</v>
      </c>
      <c r="C11" s="52">
        <v>0</v>
      </c>
      <c r="D11" s="52">
        <v>109989</v>
      </c>
      <c r="E11" s="52">
        <v>0</v>
      </c>
      <c r="F11" s="52">
        <v>0</v>
      </c>
      <c r="G11" s="52">
        <v>0</v>
      </c>
      <c r="H11" s="91">
        <f t="shared" si="0"/>
        <v>109989</v>
      </c>
      <c r="I11" s="46"/>
    </row>
    <row r="12" spans="1:9" s="51" customFormat="1" ht="16.5" customHeight="1">
      <c r="A12" s="46"/>
      <c r="B12" s="82" t="s">
        <v>75</v>
      </c>
      <c r="C12" s="52">
        <v>0</v>
      </c>
      <c r="D12" s="52">
        <v>29956</v>
      </c>
      <c r="E12" s="52">
        <v>0</v>
      </c>
      <c r="F12" s="52">
        <v>18434</v>
      </c>
      <c r="G12" s="52">
        <v>0</v>
      </c>
      <c r="H12" s="91">
        <f t="shared" si="0"/>
        <v>48390</v>
      </c>
      <c r="I12" s="46"/>
    </row>
    <row r="13" spans="1:9" s="51" customFormat="1" ht="16.5" customHeight="1">
      <c r="A13" s="46"/>
      <c r="B13" s="82" t="s">
        <v>60</v>
      </c>
      <c r="C13" s="52">
        <v>26289</v>
      </c>
      <c r="D13" s="52">
        <v>79000</v>
      </c>
      <c r="E13" s="52">
        <v>0</v>
      </c>
      <c r="F13" s="52">
        <v>24611</v>
      </c>
      <c r="G13" s="52">
        <v>20696</v>
      </c>
      <c r="H13" s="91">
        <f t="shared" si="0"/>
        <v>150596</v>
      </c>
      <c r="I13" s="46"/>
    </row>
    <row r="14" spans="1:9" s="51" customFormat="1" ht="16.5" customHeight="1">
      <c r="A14" s="46"/>
      <c r="B14" s="82" t="s">
        <v>61</v>
      </c>
      <c r="C14" s="52">
        <v>0</v>
      </c>
      <c r="D14" s="52">
        <v>185462</v>
      </c>
      <c r="E14" s="52">
        <v>0</v>
      </c>
      <c r="F14" s="52">
        <v>6146</v>
      </c>
      <c r="G14" s="52">
        <v>0</v>
      </c>
      <c r="H14" s="91">
        <f t="shared" si="0"/>
        <v>191608</v>
      </c>
      <c r="I14" s="46"/>
    </row>
    <row r="15" spans="1:9" s="51" customFormat="1" ht="16.5" customHeight="1">
      <c r="A15" s="46"/>
      <c r="B15" s="82" t="s">
        <v>62</v>
      </c>
      <c r="C15" s="52">
        <v>0</v>
      </c>
      <c r="D15" s="52">
        <v>104062</v>
      </c>
      <c r="E15" s="52">
        <v>0</v>
      </c>
      <c r="F15" s="52">
        <v>0</v>
      </c>
      <c r="G15" s="52">
        <v>0</v>
      </c>
      <c r="H15" s="91">
        <f t="shared" si="0"/>
        <v>104062</v>
      </c>
      <c r="I15" s="46"/>
    </row>
    <row r="16" spans="1:9" s="51" customFormat="1" ht="16.5" customHeight="1">
      <c r="A16" s="46"/>
      <c r="B16" s="82" t="s">
        <v>63</v>
      </c>
      <c r="C16" s="52">
        <v>0</v>
      </c>
      <c r="D16" s="52">
        <v>119714</v>
      </c>
      <c r="E16" s="52">
        <v>0</v>
      </c>
      <c r="F16" s="52">
        <v>14878</v>
      </c>
      <c r="G16" s="52">
        <v>0</v>
      </c>
      <c r="H16" s="91">
        <f>SUM(C16:G16)</f>
        <v>134592</v>
      </c>
      <c r="I16" s="46"/>
    </row>
    <row r="17" spans="1:9" s="51" customFormat="1" ht="16.5" customHeight="1">
      <c r="A17" s="46"/>
      <c r="B17" s="82" t="s">
        <v>64</v>
      </c>
      <c r="C17" s="52">
        <v>0</v>
      </c>
      <c r="D17" s="52">
        <v>71965</v>
      </c>
      <c r="E17" s="52">
        <v>0</v>
      </c>
      <c r="F17" s="52">
        <v>13814</v>
      </c>
      <c r="G17" s="52">
        <v>0</v>
      </c>
      <c r="H17" s="91">
        <f>SUM(C17:G17)</f>
        <v>85779</v>
      </c>
      <c r="I17" s="46"/>
    </row>
    <row r="18" spans="1:9" s="51" customFormat="1" ht="16.5" customHeight="1">
      <c r="A18" s="46"/>
      <c r="B18" s="82" t="s">
        <v>65</v>
      </c>
      <c r="C18" s="52">
        <v>0</v>
      </c>
      <c r="D18" s="52">
        <v>92622</v>
      </c>
      <c r="E18" s="52">
        <v>0</v>
      </c>
      <c r="F18" s="52">
        <v>24557</v>
      </c>
      <c r="G18" s="52">
        <v>0</v>
      </c>
      <c r="H18" s="91">
        <f>SUM(C18:G18)</f>
        <v>117179</v>
      </c>
      <c r="I18" s="46"/>
    </row>
    <row r="19" spans="1:9" s="51" customFormat="1" ht="16.5" customHeight="1">
      <c r="A19" s="46"/>
      <c r="B19" s="82" t="s">
        <v>66</v>
      </c>
      <c r="C19" s="52">
        <v>0</v>
      </c>
      <c r="D19" s="52">
        <v>77841</v>
      </c>
      <c r="E19" s="52">
        <v>0</v>
      </c>
      <c r="F19" s="52">
        <v>23452</v>
      </c>
      <c r="G19" s="52">
        <v>0</v>
      </c>
      <c r="H19" s="91">
        <f>SUM(C19:G19)</f>
        <v>101293</v>
      </c>
      <c r="I19" s="46"/>
    </row>
    <row r="20" spans="1:9" s="51" customFormat="1" ht="22.5" customHeight="1" thickBot="1">
      <c r="A20" s="46"/>
      <c r="B20" s="57" t="s">
        <v>67</v>
      </c>
      <c r="C20" s="85">
        <f aca="true" t="shared" si="1" ref="C20:H20">SUM(C8:C19)</f>
        <v>26289</v>
      </c>
      <c r="D20" s="85">
        <f t="shared" si="1"/>
        <v>1208944</v>
      </c>
      <c r="E20" s="85">
        <f t="shared" si="1"/>
        <v>0</v>
      </c>
      <c r="F20" s="85">
        <f t="shared" si="1"/>
        <v>162881</v>
      </c>
      <c r="G20" s="85">
        <f t="shared" si="1"/>
        <v>40979</v>
      </c>
      <c r="H20" s="85">
        <f t="shared" si="1"/>
        <v>1439093</v>
      </c>
      <c r="I20" s="46"/>
    </row>
    <row r="21" spans="1:9" s="51" customFormat="1" ht="3.75" customHeight="1" thickTop="1">
      <c r="A21" s="46"/>
      <c r="B21" s="53"/>
      <c r="C21" s="53"/>
      <c r="D21" s="48"/>
      <c r="E21" s="49"/>
      <c r="F21" s="49"/>
      <c r="G21" s="49"/>
      <c r="H21" s="50"/>
      <c r="I21" s="46"/>
    </row>
    <row r="22" spans="1:9" ht="16.5" customHeight="1">
      <c r="A22" s="37"/>
      <c r="B22" s="113" t="s">
        <v>93</v>
      </c>
      <c r="C22" s="47"/>
      <c r="D22" s="42"/>
      <c r="E22" s="44"/>
      <c r="F22" s="44"/>
      <c r="G22" s="44"/>
      <c r="H22" s="45"/>
      <c r="I22" s="37"/>
    </row>
    <row r="23" spans="1:9" ht="16.5" customHeight="1">
      <c r="A23" s="37"/>
      <c r="B23" s="5" t="s">
        <v>55</v>
      </c>
      <c r="C23" s="92">
        <v>0</v>
      </c>
      <c r="D23" s="92">
        <v>114758</v>
      </c>
      <c r="E23" s="92">
        <v>2477</v>
      </c>
      <c r="F23" s="92">
        <v>0</v>
      </c>
      <c r="G23" s="92">
        <v>0</v>
      </c>
      <c r="H23" s="74">
        <f>SUM(D23:G23)</f>
        <v>117235</v>
      </c>
      <c r="I23" s="37"/>
    </row>
    <row r="24" spans="1:9" ht="16.5" customHeight="1">
      <c r="A24" s="37"/>
      <c r="B24" s="5" t="s">
        <v>56</v>
      </c>
      <c r="C24" s="92">
        <v>0</v>
      </c>
      <c r="D24" s="92">
        <v>87980</v>
      </c>
      <c r="E24" s="92">
        <v>0</v>
      </c>
      <c r="F24" s="92">
        <v>22801</v>
      </c>
      <c r="G24" s="92">
        <v>0</v>
      </c>
      <c r="H24" s="74">
        <f aca="true" t="shared" si="2" ref="H24:H34">SUM(D24:G24)</f>
        <v>110781</v>
      </c>
      <c r="I24" s="37"/>
    </row>
    <row r="25" spans="1:9" ht="16.5" customHeight="1">
      <c r="A25" s="37"/>
      <c r="B25" s="5" t="s">
        <v>57</v>
      </c>
      <c r="C25" s="92">
        <v>0</v>
      </c>
      <c r="D25" s="92">
        <v>83312</v>
      </c>
      <c r="E25" s="92">
        <v>2461</v>
      </c>
      <c r="F25" s="92">
        <v>0</v>
      </c>
      <c r="G25" s="92">
        <v>0</v>
      </c>
      <c r="H25" s="74">
        <f t="shared" si="2"/>
        <v>85773</v>
      </c>
      <c r="I25" s="37"/>
    </row>
    <row r="26" spans="1:9" ht="16.5" customHeight="1">
      <c r="A26" s="37"/>
      <c r="B26" s="5" t="s">
        <v>58</v>
      </c>
      <c r="C26" s="92">
        <v>0</v>
      </c>
      <c r="D26" s="92">
        <v>21949</v>
      </c>
      <c r="E26" s="92">
        <v>0</v>
      </c>
      <c r="F26" s="92">
        <v>22817</v>
      </c>
      <c r="G26" s="92">
        <v>0</v>
      </c>
      <c r="H26" s="74">
        <f t="shared" si="2"/>
        <v>44766</v>
      </c>
      <c r="I26" s="37"/>
    </row>
    <row r="27" spans="1:9" ht="16.5" customHeight="1">
      <c r="A27" s="37"/>
      <c r="B27" s="5" t="s">
        <v>59</v>
      </c>
      <c r="C27" s="92">
        <v>0</v>
      </c>
      <c r="D27" s="92">
        <v>109885</v>
      </c>
      <c r="E27" s="92">
        <v>0</v>
      </c>
      <c r="F27" s="92">
        <v>0</v>
      </c>
      <c r="G27" s="92">
        <v>22605</v>
      </c>
      <c r="H27" s="74">
        <f t="shared" si="2"/>
        <v>132490</v>
      </c>
      <c r="I27" s="37"/>
    </row>
    <row r="28" spans="1:9" ht="16.5" customHeight="1">
      <c r="A28" s="37"/>
      <c r="B28" s="5" t="s">
        <v>60</v>
      </c>
      <c r="C28" s="92">
        <v>0</v>
      </c>
      <c r="D28" s="92">
        <v>156496</v>
      </c>
      <c r="E28" s="92">
        <v>0</v>
      </c>
      <c r="F28" s="92">
        <v>29698</v>
      </c>
      <c r="G28" s="92">
        <v>0</v>
      </c>
      <c r="H28" s="74">
        <f t="shared" si="2"/>
        <v>186194</v>
      </c>
      <c r="I28" s="37"/>
    </row>
    <row r="29" spans="1:9" ht="16.5" customHeight="1">
      <c r="A29" s="37"/>
      <c r="B29" s="5" t="s">
        <v>61</v>
      </c>
      <c r="C29" s="92">
        <v>0</v>
      </c>
      <c r="D29" s="92">
        <v>96377</v>
      </c>
      <c r="E29" s="92">
        <v>0</v>
      </c>
      <c r="F29" s="92">
        <v>5843</v>
      </c>
      <c r="G29" s="92">
        <v>0</v>
      </c>
      <c r="H29" s="74">
        <f t="shared" si="2"/>
        <v>102220</v>
      </c>
      <c r="I29" s="37"/>
    </row>
    <row r="30" spans="1:9" ht="16.5" customHeight="1">
      <c r="A30" s="37"/>
      <c r="B30" s="5" t="s">
        <v>62</v>
      </c>
      <c r="C30" s="92">
        <v>0</v>
      </c>
      <c r="D30" s="92">
        <v>103610</v>
      </c>
      <c r="E30" s="92">
        <v>0</v>
      </c>
      <c r="F30" s="92">
        <v>0</v>
      </c>
      <c r="G30" s="92">
        <v>0</v>
      </c>
      <c r="H30" s="74">
        <f t="shared" si="2"/>
        <v>103610</v>
      </c>
      <c r="I30" s="37"/>
    </row>
    <row r="31" spans="1:9" ht="16.5" customHeight="1">
      <c r="A31" s="37"/>
      <c r="B31" s="5" t="s">
        <v>63</v>
      </c>
      <c r="C31" s="92">
        <v>0</v>
      </c>
      <c r="D31" s="92">
        <v>144449</v>
      </c>
      <c r="E31" s="92">
        <v>0</v>
      </c>
      <c r="F31" s="92">
        <v>18436</v>
      </c>
      <c r="G31" s="92">
        <v>0</v>
      </c>
      <c r="H31" s="74">
        <f t="shared" si="2"/>
        <v>162885</v>
      </c>
      <c r="I31" s="37"/>
    </row>
    <row r="32" spans="1:9" ht="16.5" customHeight="1">
      <c r="A32" s="37"/>
      <c r="B32" s="5" t="s">
        <v>64</v>
      </c>
      <c r="C32" s="92">
        <v>0</v>
      </c>
      <c r="D32" s="92">
        <v>82789</v>
      </c>
      <c r="E32" s="92">
        <v>0</v>
      </c>
      <c r="F32" s="92">
        <v>24634</v>
      </c>
      <c r="G32" s="92">
        <v>0</v>
      </c>
      <c r="H32" s="74">
        <f t="shared" si="2"/>
        <v>107423</v>
      </c>
      <c r="I32" s="37"/>
    </row>
    <row r="33" spans="1:10" ht="16.5" customHeight="1">
      <c r="A33" s="37"/>
      <c r="B33" s="5" t="s">
        <v>65</v>
      </c>
      <c r="C33" s="92">
        <v>0</v>
      </c>
      <c r="D33" s="92">
        <v>105196</v>
      </c>
      <c r="E33" s="92">
        <v>0</v>
      </c>
      <c r="F33" s="92">
        <v>24610</v>
      </c>
      <c r="G33" s="92">
        <v>5750</v>
      </c>
      <c r="H33" s="74">
        <f>SUM(D33:G33)</f>
        <v>135556</v>
      </c>
      <c r="I33" s="55"/>
      <c r="J33" s="90"/>
    </row>
    <row r="34" spans="1:9" ht="16.5" customHeight="1">
      <c r="A34" s="37"/>
      <c r="B34" s="5" t="s">
        <v>66</v>
      </c>
      <c r="C34" s="92">
        <v>0</v>
      </c>
      <c r="D34" s="92">
        <v>51763</v>
      </c>
      <c r="E34" s="92">
        <v>0</v>
      </c>
      <c r="F34" s="92">
        <v>0</v>
      </c>
      <c r="G34" s="92">
        <v>5133</v>
      </c>
      <c r="H34" s="74">
        <f t="shared" si="2"/>
        <v>56896</v>
      </c>
      <c r="I34" s="55"/>
    </row>
    <row r="35" spans="1:10" ht="22.5" customHeight="1" thickBot="1">
      <c r="A35" s="56"/>
      <c r="B35" s="57" t="s">
        <v>67</v>
      </c>
      <c r="C35" s="89">
        <v>0</v>
      </c>
      <c r="D35" s="58">
        <f>SUM(D23:D34)</f>
        <v>1158564</v>
      </c>
      <c r="E35" s="58">
        <f>SUM(E23:E34)</f>
        <v>4938</v>
      </c>
      <c r="F35" s="58">
        <f>SUM(F23:F34)</f>
        <v>148839</v>
      </c>
      <c r="G35" s="58">
        <f>SUM(G23:G34)</f>
        <v>33488</v>
      </c>
      <c r="H35" s="58">
        <f>SUM(H23:H34)</f>
        <v>1345829</v>
      </c>
      <c r="I35" s="37"/>
      <c r="J35" s="76"/>
    </row>
    <row r="36" spans="1:9" ht="3.75" customHeight="1" thickTop="1">
      <c r="A36" s="37"/>
      <c r="B36" s="43"/>
      <c r="C36" s="43"/>
      <c r="D36" s="59"/>
      <c r="E36" s="59"/>
      <c r="F36" s="59"/>
      <c r="G36" s="59"/>
      <c r="H36" s="60"/>
      <c r="I36" s="37"/>
    </row>
    <row r="37" spans="1:9" ht="16.5" customHeight="1">
      <c r="A37" s="37"/>
      <c r="B37" s="113" t="s">
        <v>94</v>
      </c>
      <c r="C37" s="47"/>
      <c r="D37" s="59"/>
      <c r="E37" s="59"/>
      <c r="F37" s="59"/>
      <c r="G37" s="59"/>
      <c r="H37" s="60"/>
      <c r="I37" s="37"/>
    </row>
    <row r="38" spans="1:9" ht="16.5" customHeight="1">
      <c r="A38" s="37"/>
      <c r="B38" s="5" t="s">
        <v>55</v>
      </c>
      <c r="C38" s="8">
        <v>0</v>
      </c>
      <c r="D38" s="54">
        <v>116385</v>
      </c>
      <c r="E38" s="54">
        <v>0</v>
      </c>
      <c r="F38" s="54">
        <v>12261</v>
      </c>
      <c r="G38" s="54">
        <v>0</v>
      </c>
      <c r="H38" s="75">
        <f>SUM(D38:G38)</f>
        <v>128646</v>
      </c>
      <c r="I38" s="37"/>
    </row>
    <row r="39" spans="1:9" ht="16.5" customHeight="1">
      <c r="A39" s="37"/>
      <c r="B39" s="5" t="s">
        <v>56</v>
      </c>
      <c r="C39" s="8">
        <v>0</v>
      </c>
      <c r="D39" s="54">
        <v>118033</v>
      </c>
      <c r="E39" s="54">
        <v>0</v>
      </c>
      <c r="F39" s="54">
        <v>18457</v>
      </c>
      <c r="G39" s="54">
        <v>0</v>
      </c>
      <c r="H39" s="75">
        <f aca="true" t="shared" si="3" ref="H39:H49">SUM(D39:G39)</f>
        <v>136490</v>
      </c>
      <c r="I39" s="37"/>
    </row>
    <row r="40" spans="1:9" ht="16.5" customHeight="1">
      <c r="A40" s="37"/>
      <c r="B40" s="5" t="s">
        <v>57</v>
      </c>
      <c r="C40" s="8">
        <v>0</v>
      </c>
      <c r="D40" s="54">
        <v>74909</v>
      </c>
      <c r="E40" s="54">
        <v>0</v>
      </c>
      <c r="F40" s="54">
        <v>30465</v>
      </c>
      <c r="G40" s="54">
        <v>0</v>
      </c>
      <c r="H40" s="75">
        <f t="shared" si="3"/>
        <v>105374</v>
      </c>
      <c r="I40" s="37"/>
    </row>
    <row r="41" spans="1:9" ht="16.5" customHeight="1">
      <c r="A41" s="37"/>
      <c r="B41" s="5" t="s">
        <v>58</v>
      </c>
      <c r="C41" s="8">
        <v>0</v>
      </c>
      <c r="D41" s="54">
        <v>85246</v>
      </c>
      <c r="E41" s="54">
        <v>0</v>
      </c>
      <c r="F41" s="54">
        <v>0</v>
      </c>
      <c r="G41" s="54">
        <v>21125</v>
      </c>
      <c r="H41" s="75">
        <f t="shared" si="3"/>
        <v>106371</v>
      </c>
      <c r="I41" s="37"/>
    </row>
    <row r="42" spans="1:9" ht="16.5" customHeight="1">
      <c r="A42" s="37"/>
      <c r="B42" s="5" t="s">
        <v>59</v>
      </c>
      <c r="C42" s="8">
        <v>0</v>
      </c>
      <c r="D42" s="54">
        <v>74351</v>
      </c>
      <c r="E42" s="54">
        <v>0</v>
      </c>
      <c r="F42" s="54">
        <v>0</v>
      </c>
      <c r="G42" s="54">
        <v>0</v>
      </c>
      <c r="H42" s="75">
        <f t="shared" si="3"/>
        <v>74351</v>
      </c>
      <c r="I42" s="37"/>
    </row>
    <row r="43" spans="1:9" ht="16.5" customHeight="1">
      <c r="A43" s="37"/>
      <c r="B43" s="5" t="s">
        <v>60</v>
      </c>
      <c r="C43" s="8">
        <v>0</v>
      </c>
      <c r="D43" s="54">
        <v>90619</v>
      </c>
      <c r="E43" s="54">
        <v>0</v>
      </c>
      <c r="F43" s="54">
        <v>0</v>
      </c>
      <c r="G43" s="54">
        <v>24292</v>
      </c>
      <c r="H43" s="75">
        <f t="shared" si="3"/>
        <v>114911</v>
      </c>
      <c r="I43" s="37"/>
    </row>
    <row r="44" spans="1:9" ht="16.5" customHeight="1">
      <c r="A44" s="37"/>
      <c r="B44" s="5" t="s">
        <v>61</v>
      </c>
      <c r="C44" s="8">
        <v>0</v>
      </c>
      <c r="D44" s="54">
        <v>123820</v>
      </c>
      <c r="E44" s="54">
        <v>5000</v>
      </c>
      <c r="F44" s="54">
        <v>24580</v>
      </c>
      <c r="G44" s="54">
        <v>0</v>
      </c>
      <c r="H44" s="75">
        <f t="shared" si="3"/>
        <v>153400</v>
      </c>
      <c r="I44" s="37"/>
    </row>
    <row r="45" spans="1:9" ht="16.5" customHeight="1">
      <c r="A45" s="37"/>
      <c r="B45" s="5" t="s">
        <v>62</v>
      </c>
      <c r="C45" s="8">
        <v>0</v>
      </c>
      <c r="D45" s="54">
        <v>141930</v>
      </c>
      <c r="E45" s="54">
        <v>0</v>
      </c>
      <c r="F45" s="54">
        <v>12289</v>
      </c>
      <c r="G45" s="54">
        <v>0</v>
      </c>
      <c r="H45" s="75">
        <f t="shared" si="3"/>
        <v>154219</v>
      </c>
      <c r="I45" s="37"/>
    </row>
    <row r="46" spans="1:9" ht="16.5" customHeight="1">
      <c r="A46" s="37"/>
      <c r="B46" s="5" t="s">
        <v>63</v>
      </c>
      <c r="C46" s="8">
        <v>0</v>
      </c>
      <c r="D46" s="54">
        <v>105040</v>
      </c>
      <c r="E46" s="54">
        <v>0</v>
      </c>
      <c r="F46" s="54">
        <v>6158</v>
      </c>
      <c r="G46" s="54">
        <v>0</v>
      </c>
      <c r="H46" s="75">
        <f t="shared" si="3"/>
        <v>111198</v>
      </c>
      <c r="I46" s="37"/>
    </row>
    <row r="47" spans="1:9" ht="16.5" customHeight="1">
      <c r="A47" s="37"/>
      <c r="B47" s="5" t="s">
        <v>64</v>
      </c>
      <c r="C47" s="8">
        <v>0</v>
      </c>
      <c r="D47" s="54">
        <v>110671</v>
      </c>
      <c r="E47" s="54">
        <v>0</v>
      </c>
      <c r="F47" s="54">
        <v>0</v>
      </c>
      <c r="G47" s="54">
        <v>0</v>
      </c>
      <c r="H47" s="75">
        <f t="shared" si="3"/>
        <v>110671</v>
      </c>
      <c r="I47" s="37"/>
    </row>
    <row r="48" spans="1:9" ht="16.5" customHeight="1">
      <c r="A48" s="37"/>
      <c r="B48" s="5" t="s">
        <v>65</v>
      </c>
      <c r="C48" s="8">
        <v>0</v>
      </c>
      <c r="D48" s="54">
        <v>34893</v>
      </c>
      <c r="E48" s="54">
        <v>0</v>
      </c>
      <c r="F48" s="54">
        <v>24616</v>
      </c>
      <c r="G48" s="54">
        <v>0</v>
      </c>
      <c r="H48" s="75">
        <f t="shared" si="3"/>
        <v>59509</v>
      </c>
      <c r="I48" s="37"/>
    </row>
    <row r="49" spans="1:9" ht="16.5" customHeight="1">
      <c r="A49" s="37"/>
      <c r="B49" s="5" t="s">
        <v>66</v>
      </c>
      <c r="C49" s="8">
        <v>0</v>
      </c>
      <c r="D49" s="54">
        <v>75931</v>
      </c>
      <c r="E49" s="54">
        <v>0</v>
      </c>
      <c r="F49" s="54">
        <v>24654</v>
      </c>
      <c r="G49" s="54">
        <v>18022</v>
      </c>
      <c r="H49" s="75">
        <f t="shared" si="3"/>
        <v>118607</v>
      </c>
      <c r="I49" s="37"/>
    </row>
    <row r="50" spans="1:9" ht="22.5" customHeight="1" thickBot="1">
      <c r="A50" s="37"/>
      <c r="B50" s="57" t="s">
        <v>67</v>
      </c>
      <c r="C50" s="89">
        <v>0</v>
      </c>
      <c r="D50" s="77">
        <f>SUM(D38:D49)</f>
        <v>1151828</v>
      </c>
      <c r="E50" s="77">
        <f>SUM(E38:E49)</f>
        <v>5000</v>
      </c>
      <c r="F50" s="77">
        <f>SUM(F38:F49)</f>
        <v>153480</v>
      </c>
      <c r="G50" s="77">
        <f>SUM(G38:G49)</f>
        <v>63439</v>
      </c>
      <c r="H50" s="77">
        <f>SUM(H38:H49)</f>
        <v>1373747</v>
      </c>
      <c r="I50" s="61"/>
    </row>
    <row r="51" spans="1:9" ht="18.75" customHeight="1" thickTop="1">
      <c r="A51" s="37"/>
      <c r="B51" s="62"/>
      <c r="C51" s="62"/>
      <c r="D51" s="63"/>
      <c r="E51" s="63"/>
      <c r="F51" s="63"/>
      <c r="G51" s="63"/>
      <c r="H51" s="63"/>
      <c r="I51" s="37"/>
    </row>
    <row r="52" spans="1:9" ht="18" customHeight="1">
      <c r="A52" s="64"/>
      <c r="B52" s="87" t="s">
        <v>90</v>
      </c>
      <c r="C52" s="87"/>
      <c r="D52" s="65"/>
      <c r="E52" s="66"/>
      <c r="F52" s="66"/>
      <c r="G52" s="66"/>
      <c r="H52" s="66"/>
      <c r="I52" s="64"/>
    </row>
    <row r="53" spans="1:9" ht="6" customHeight="1">
      <c r="A53" s="64"/>
      <c r="B53" s="64"/>
      <c r="C53" s="64"/>
      <c r="D53" s="67"/>
      <c r="E53" s="66"/>
      <c r="F53" s="66"/>
      <c r="G53" s="66"/>
      <c r="H53" s="66"/>
      <c r="I53" s="64"/>
    </row>
    <row r="54" spans="1:9" ht="18" customHeight="1">
      <c r="A54" s="64"/>
      <c r="B54" s="68" t="s">
        <v>89</v>
      </c>
      <c r="C54" s="68"/>
      <c r="D54" s="65"/>
      <c r="E54" s="66"/>
      <c r="F54" s="66"/>
      <c r="G54" s="66"/>
      <c r="H54" s="66"/>
      <c r="I54" s="64"/>
    </row>
  </sheetData>
  <mergeCells count="5">
    <mergeCell ref="B1:H1"/>
    <mergeCell ref="B4:B5"/>
    <mergeCell ref="H4:H5"/>
    <mergeCell ref="E4:G4"/>
    <mergeCell ref="C4:D4"/>
  </mergeCells>
  <printOptions/>
  <pageMargins left="0.5511811023622047" right="0.5511811023622047" top="0.984251968503937" bottom="0.984251968503937" header="0.5118110236220472" footer="0.5118110236220472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2009-02-02T09:36:16Z</cp:lastPrinted>
  <dcterms:created xsi:type="dcterms:W3CDTF">2002-11-28T19:30:57Z</dcterms:created>
  <dcterms:modified xsi:type="dcterms:W3CDTF">2009-02-02T09:36:37Z</dcterms:modified>
  <cp:category/>
  <cp:version/>
  <cp:contentType/>
  <cp:contentStatus/>
</cp:coreProperties>
</file>