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ΔΕΚΕΜΒΡΙΟΣ 10" sheetId="1" r:id="rId1"/>
    <sheet name="ΠΕΤΡΕΛΑΙΟΕΙΔΗ ΝΟΕΜΒΡΙΟΣ 10" sheetId="2" r:id="rId2"/>
    <sheet name="ΠΕΤΡΕΛΑΙΟΕΙΔΗ ΔΕΚΕΜΒΡΙΟΣ 09" sheetId="3" r:id="rId3"/>
    <sheet name="ΑΗΚ &amp; ΤΣΙΜΕΝΤΟΒΙΟΜΗΧΑΝΙΑ" sheetId="4" r:id="rId4"/>
  </sheets>
  <definedNames>
    <definedName name="_xlnm.Print_Area" localSheetId="3">'ΑΗΚ &amp; ΤΣΙΜΕΝΤΟΒΙΟΜΗΧΑΝΙΑ'!$A$1:$I$54</definedName>
    <definedName name="_xlnm.Print_Area" localSheetId="2">'ΠΕΤΡΕΛΑΙΟΕΙΔΗ ΔΕΚΕΜΒΡΙΟΣ 09'!$A$1:$L$59</definedName>
    <definedName name="_xlnm.Print_Area" localSheetId="0">'ΠΕΤΡΕΛΑΙΟΕΙΔΗ ΔΕΚΕΜΒΡΙΟΣ 10'!$A$1:$L$59</definedName>
    <definedName name="_xlnm.Print_Area" localSheetId="1">'ΠΕΤΡΕΛΑΙΟΕΙΔΗ ΝΟΕΜΒΡΙΟΣ 10'!$A$1:$L$59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<sst xmlns="http://schemas.openxmlformats.org/spreadsheetml/2006/main" count="392" uniqueCount="92">
  <si>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</si>
  <si>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</si>
  <si>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</si>
  <si>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</si>
  <si>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</si>
  <si>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</si>
  <si>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</si>
  <si>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</si>
  <si>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</si>
  <si>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</si>
  <si>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</si>
  <si>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</si>
  <si>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</si>
  <si>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</si>
  <si>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</si>
  <si>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</si>
  <si>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</si>
  <si>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</si>
  <si>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</si>
  <si>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</si>
  <si>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</si>
  <si>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</si>
  <si>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</si>
  <si>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</si>
  <si>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</si>
  <si>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</si>
  <si>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</si>
  <si>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</si>
  <si>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</si>
  <si>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</si>
  <si>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</si>
  <si>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</si>
  <si>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</si>
  <si>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</si>
  <si>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</si>
  <si>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</si>
  <si>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</si>
  <si>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</si>
  <si>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</si>
  <si>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</si>
  <si>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</si>
  <si>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</si>
  <si>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</si>
  <si>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</si>
  <si>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</si>
  <si>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</si>
  <si>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</si>
  <si>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</si>
  <si>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</si>
  <si>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</si>
  <si>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</si>
  <si>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</si>
  <si>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</si>
  <si>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</si>
  <si>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</si>
  <si>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</si>
  <si>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</si>
  <si>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</si>
  <si>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</si>
  <si>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</si>
  <si>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</si>
  <si>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</si>
  <si>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</si>
  <si>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</si>
  <si>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</si>
  <si>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</si>
  <si>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</si>
  <si>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</si>
  <si>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</si>
  <si>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</si>
  <si>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</si>
  <si>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</si>
  <si>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</si>
  <si>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</si>
  <si>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</si>
  <si>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</si>
  <si>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</si>
  <si>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</si>
  <si>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</si>
  <si>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</si>
  <si>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</si>
  <si>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>ΝΟΕΜΒΡΙΟΣ, 2010</t>
  </si>
  <si>
    <t>ΙΑΝΟΥΑΡΙΟΣ - ΝΟΕΜΒΡΙΟΣ, 2010</t>
  </si>
  <si>
    <t xml:space="preserve">(Τελευταία Ενημέρωση 28/12/2010) </t>
  </si>
  <si>
    <t>ΔΕΚΕΜΒΡΙΟΣ, 2010</t>
  </si>
  <si>
    <t>ΙΑΝΟΥΑΡΙΟΣ - ΔΕΚΕΜΒΡΙΟΣ, 2010</t>
  </si>
  <si>
    <t xml:space="preserve">(Τελευταία Ενημέρωση 28/01/2011) </t>
  </si>
  <si>
    <t>COPYRIGHT © : 2011, REPUBLIC OF CYPRUS, STATISTICAL SERVICE</t>
  </si>
  <si>
    <t>ΔΕΚΕΜΒΡΙΟΣ, 2009</t>
  </si>
  <si>
    <t>ΙΑΝΟΥΑΡΙΟΣ - ΔΕΚΕΜΒΡΙΟΣ, 2009</t>
  </si>
  <si>
    <t xml:space="preserve">(Τελευταία Ενημέρωση 28/01/2010) </t>
  </si>
  <si>
    <t>(Τελευταία Ενημέρωση 28/01/2011)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</si>
</sst>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B1">
      <selection activeCell="B1" sqref="B1:K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84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29857</v>
      </c>
      <c r="D11" s="72"/>
      <c r="E11" s="72"/>
      <c r="F11" s="72">
        <v>87</v>
      </c>
      <c r="G11" s="72"/>
      <c r="H11" s="72"/>
      <c r="I11" s="72">
        <v>381</v>
      </c>
      <c r="J11" s="73">
        <v>30325</v>
      </c>
      <c r="K11" s="74">
        <v>10516</v>
      </c>
      <c r="L11" s="55"/>
    </row>
    <row r="12" spans="1:12" ht="15" customHeight="1">
      <c r="A12" s="55"/>
      <c r="B12" s="37" t="s">
        <v>37</v>
      </c>
      <c r="C12" s="72">
        <v>3152</v>
      </c>
      <c r="D12" s="72"/>
      <c r="E12" s="72"/>
      <c r="F12" s="72">
        <v>7</v>
      </c>
      <c r="G12" s="72"/>
      <c r="H12" s="72"/>
      <c r="I12" s="72">
        <v>10</v>
      </c>
      <c r="J12" s="73">
        <v>3169</v>
      </c>
      <c r="K12" s="74">
        <v>4356</v>
      </c>
      <c r="L12" s="55"/>
    </row>
    <row r="13" spans="1:12" ht="15" customHeight="1">
      <c r="A13" s="55"/>
      <c r="B13" s="37" t="s">
        <v>21</v>
      </c>
      <c r="C13" s="72">
        <v>2594</v>
      </c>
      <c r="D13" s="72"/>
      <c r="E13" s="72"/>
      <c r="F13" s="72">
        <v>2</v>
      </c>
      <c r="G13" s="72">
        <v>0</v>
      </c>
      <c r="H13" s="72"/>
      <c r="I13" s="72">
        <v>629</v>
      </c>
      <c r="J13" s="73">
        <v>3225</v>
      </c>
      <c r="K13" s="74">
        <v>3733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5189</v>
      </c>
      <c r="F14" s="72">
        <v>538</v>
      </c>
      <c r="G14" s="72">
        <v>0</v>
      </c>
      <c r="H14" s="72"/>
      <c r="I14" s="72">
        <v>11372</v>
      </c>
      <c r="J14" s="73">
        <v>17099</v>
      </c>
      <c r="K14" s="74">
        <v>24304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7</v>
      </c>
      <c r="J15" s="73">
        <v>7</v>
      </c>
      <c r="K15" s="74">
        <v>17</v>
      </c>
      <c r="L15" s="55"/>
    </row>
    <row r="16" spans="1:12" ht="15" customHeight="1">
      <c r="A16" s="55"/>
      <c r="B16" s="37" t="s">
        <v>35</v>
      </c>
      <c r="C16" s="72">
        <v>11207</v>
      </c>
      <c r="D16" s="72">
        <v>0</v>
      </c>
      <c r="E16" s="72">
        <v>0</v>
      </c>
      <c r="F16" s="72">
        <v>664</v>
      </c>
      <c r="G16" s="72">
        <v>0</v>
      </c>
      <c r="H16" s="72"/>
      <c r="I16" s="72">
        <v>4200</v>
      </c>
      <c r="J16" s="73">
        <v>16071</v>
      </c>
      <c r="K16" s="74">
        <v>16841</v>
      </c>
      <c r="L16" s="55"/>
    </row>
    <row r="17" spans="1:12" ht="15" customHeight="1">
      <c r="A17" s="55"/>
      <c r="B17" s="37" t="s">
        <v>50</v>
      </c>
      <c r="C17" s="72">
        <v>23882</v>
      </c>
      <c r="D17" s="72">
        <v>0</v>
      </c>
      <c r="E17" s="72"/>
      <c r="F17" s="72">
        <v>530</v>
      </c>
      <c r="G17" s="72">
        <v>266</v>
      </c>
      <c r="H17" s="72"/>
      <c r="I17" s="72">
        <v>5734</v>
      </c>
      <c r="J17" s="73">
        <v>30412</v>
      </c>
      <c r="K17" s="74">
        <v>15198</v>
      </c>
      <c r="L17" s="55"/>
    </row>
    <row r="18" spans="1:12" ht="15" customHeight="1">
      <c r="A18" s="55"/>
      <c r="B18" s="37" t="s">
        <v>30</v>
      </c>
      <c r="C18" s="72">
        <v>1769</v>
      </c>
      <c r="D18" s="72"/>
      <c r="E18" s="72"/>
      <c r="F18" s="72"/>
      <c r="G18" s="72"/>
      <c r="H18" s="72"/>
      <c r="I18" s="72">
        <v>512</v>
      </c>
      <c r="J18" s="73">
        <v>2281</v>
      </c>
      <c r="K18" s="74">
        <v>565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4759</v>
      </c>
      <c r="I19" s="72"/>
      <c r="J19" s="73">
        <v>4759</v>
      </c>
      <c r="K19" s="74">
        <v>1770</v>
      </c>
      <c r="L19" s="55"/>
    </row>
    <row r="20" spans="1:12" ht="15" customHeight="1">
      <c r="A20" s="55"/>
      <c r="B20" s="37" t="s">
        <v>24</v>
      </c>
      <c r="C20" s="72">
        <v>13</v>
      </c>
      <c r="D20" s="72"/>
      <c r="E20" s="72"/>
      <c r="F20" s="72">
        <v>254</v>
      </c>
      <c r="G20" s="72"/>
      <c r="H20" s="72">
        <v>0</v>
      </c>
      <c r="I20" s="72">
        <v>2346</v>
      </c>
      <c r="J20" s="73">
        <v>2613</v>
      </c>
      <c r="K20" s="74">
        <v>881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11943</v>
      </c>
      <c r="I21" s="72">
        <v>999</v>
      </c>
      <c r="J21" s="73">
        <v>12942</v>
      </c>
      <c r="K21" s="74">
        <v>4772</v>
      </c>
      <c r="L21" s="55"/>
    </row>
    <row r="22" spans="1:12" ht="15" customHeight="1">
      <c r="A22" s="55"/>
      <c r="B22" s="37" t="s">
        <v>26</v>
      </c>
      <c r="C22" s="72">
        <v>116</v>
      </c>
      <c r="D22" s="72">
        <v>23</v>
      </c>
      <c r="E22" s="72"/>
      <c r="F22" s="72">
        <v>1</v>
      </c>
      <c r="G22" s="72"/>
      <c r="H22" s="72">
        <v>8</v>
      </c>
      <c r="I22" s="72">
        <v>295</v>
      </c>
      <c r="J22" s="73">
        <v>443</v>
      </c>
      <c r="K22" s="74">
        <v>1417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6986</v>
      </c>
      <c r="J23" s="73">
        <v>6986</v>
      </c>
      <c r="K23" s="74">
        <v>6271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48</v>
      </c>
      <c r="G24" s="72">
        <v>139</v>
      </c>
      <c r="H24" s="72"/>
      <c r="I24" s="72">
        <v>5896</v>
      </c>
      <c r="J24" s="73">
        <v>6083</v>
      </c>
      <c r="K24" s="74">
        <v>3718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72590</v>
      </c>
      <c r="D26" s="78">
        <f aca="true" t="shared" si="0" ref="D26:K26">SUM(D11:D24)</f>
        <v>23</v>
      </c>
      <c r="E26" s="78">
        <f t="shared" si="0"/>
        <v>5189</v>
      </c>
      <c r="F26" s="78">
        <f t="shared" si="0"/>
        <v>2131</v>
      </c>
      <c r="G26" s="78">
        <f t="shared" si="0"/>
        <v>405</v>
      </c>
      <c r="H26" s="78">
        <f t="shared" si="0"/>
        <v>16710</v>
      </c>
      <c r="I26" s="78">
        <f t="shared" si="0"/>
        <v>39367</v>
      </c>
      <c r="J26" s="78">
        <f t="shared" si="0"/>
        <v>136415</v>
      </c>
      <c r="K26" s="78">
        <f t="shared" si="0"/>
        <v>94359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85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347580</v>
      </c>
      <c r="D38" s="72"/>
      <c r="E38" s="72"/>
      <c r="F38" s="72">
        <v>1306</v>
      </c>
      <c r="G38" s="72"/>
      <c r="H38" s="72"/>
      <c r="I38" s="72">
        <v>4472</v>
      </c>
      <c r="J38" s="73">
        <v>353358</v>
      </c>
      <c r="K38" s="74">
        <v>10516</v>
      </c>
      <c r="L38" s="55"/>
    </row>
    <row r="39" spans="1:12" ht="15" customHeight="1">
      <c r="A39" s="55"/>
      <c r="B39" s="37" t="s">
        <v>37</v>
      </c>
      <c r="C39" s="72">
        <v>36704</v>
      </c>
      <c r="D39" s="72"/>
      <c r="E39" s="72"/>
      <c r="F39" s="72">
        <v>63</v>
      </c>
      <c r="G39" s="72"/>
      <c r="H39" s="72"/>
      <c r="I39" s="72">
        <v>177</v>
      </c>
      <c r="J39" s="73">
        <v>36944</v>
      </c>
      <c r="K39" s="74">
        <v>4356</v>
      </c>
      <c r="L39" s="55"/>
    </row>
    <row r="40" spans="1:12" ht="15" customHeight="1">
      <c r="A40" s="55"/>
      <c r="B40" s="37" t="s">
        <v>21</v>
      </c>
      <c r="C40" s="72">
        <v>11196</v>
      </c>
      <c r="D40" s="72"/>
      <c r="E40" s="72"/>
      <c r="F40" s="72">
        <v>32</v>
      </c>
      <c r="G40" s="72">
        <v>23</v>
      </c>
      <c r="H40" s="72"/>
      <c r="I40" s="72">
        <v>2627</v>
      </c>
      <c r="J40" s="73">
        <v>13878</v>
      </c>
      <c r="K40" s="74">
        <v>3733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74674</v>
      </c>
      <c r="F41" s="72">
        <v>899</v>
      </c>
      <c r="G41" s="72">
        <v>129</v>
      </c>
      <c r="H41" s="72"/>
      <c r="I41" s="72">
        <v>195544</v>
      </c>
      <c r="J41" s="73">
        <v>271246</v>
      </c>
      <c r="K41" s="74">
        <v>24304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6</v>
      </c>
      <c r="G42" s="72">
        <v>31</v>
      </c>
      <c r="H42" s="72"/>
      <c r="I42" s="72">
        <v>107</v>
      </c>
      <c r="J42" s="73">
        <v>144</v>
      </c>
      <c r="K42" s="74">
        <v>17</v>
      </c>
      <c r="L42" s="55"/>
    </row>
    <row r="43" spans="1:12" ht="15" customHeight="1">
      <c r="A43" s="55"/>
      <c r="B43" s="37" t="s">
        <v>72</v>
      </c>
      <c r="C43" s="72">
        <v>59263</v>
      </c>
      <c r="D43" s="72">
        <v>0</v>
      </c>
      <c r="E43" s="72">
        <v>18</v>
      </c>
      <c r="F43" s="72">
        <v>4891</v>
      </c>
      <c r="G43" s="72">
        <v>0</v>
      </c>
      <c r="H43" s="72"/>
      <c r="I43" s="72">
        <v>30781</v>
      </c>
      <c r="J43" s="73">
        <v>94953</v>
      </c>
      <c r="K43" s="74">
        <v>16841</v>
      </c>
      <c r="L43" s="55"/>
    </row>
    <row r="44" spans="1:12" ht="15" customHeight="1">
      <c r="A44" s="55"/>
      <c r="B44" s="37" t="s">
        <v>50</v>
      </c>
      <c r="C44" s="72">
        <v>278245</v>
      </c>
      <c r="D44" s="72">
        <v>0</v>
      </c>
      <c r="E44" s="72"/>
      <c r="F44" s="72">
        <v>7555</v>
      </c>
      <c r="G44" s="72">
        <v>3258</v>
      </c>
      <c r="H44" s="72"/>
      <c r="I44" s="72">
        <v>68777</v>
      </c>
      <c r="J44" s="73">
        <v>357835</v>
      </c>
      <c r="K44" s="74">
        <v>15198</v>
      </c>
      <c r="L44" s="55"/>
    </row>
    <row r="45" spans="1:12" ht="15" customHeight="1">
      <c r="A45" s="55"/>
      <c r="B45" s="37" t="s">
        <v>30</v>
      </c>
      <c r="C45" s="72">
        <v>17839</v>
      </c>
      <c r="D45" s="72"/>
      <c r="E45" s="72"/>
      <c r="F45" s="72"/>
      <c r="G45" s="72"/>
      <c r="H45" s="72"/>
      <c r="I45" s="72">
        <v>5644</v>
      </c>
      <c r="J45" s="73">
        <v>23483</v>
      </c>
      <c r="K45" s="74">
        <v>565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52813</v>
      </c>
      <c r="I46" s="72"/>
      <c r="J46" s="73">
        <v>52813</v>
      </c>
      <c r="K46" s="74">
        <v>1770</v>
      </c>
      <c r="L46" s="55"/>
    </row>
    <row r="47" spans="1:12" ht="15" customHeight="1">
      <c r="A47" s="55"/>
      <c r="B47" s="37" t="s">
        <v>24</v>
      </c>
      <c r="C47" s="72">
        <v>295</v>
      </c>
      <c r="D47" s="72"/>
      <c r="E47" s="72"/>
      <c r="F47" s="72">
        <v>2144</v>
      </c>
      <c r="G47" s="72"/>
      <c r="H47" s="72">
        <v>2039</v>
      </c>
      <c r="I47" s="72">
        <v>25733</v>
      </c>
      <c r="J47" s="73">
        <v>30211</v>
      </c>
      <c r="K47" s="74">
        <v>881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133997</v>
      </c>
      <c r="I48" s="72">
        <v>27847</v>
      </c>
      <c r="J48" s="73">
        <v>161844</v>
      </c>
      <c r="K48" s="74">
        <v>4772</v>
      </c>
      <c r="L48" s="55"/>
    </row>
    <row r="49" spans="1:12" ht="15" customHeight="1">
      <c r="A49" s="55"/>
      <c r="B49" s="37" t="s">
        <v>26</v>
      </c>
      <c r="C49" s="72">
        <v>1703</v>
      </c>
      <c r="D49" s="72">
        <v>174</v>
      </c>
      <c r="E49" s="72"/>
      <c r="F49" s="72">
        <v>9</v>
      </c>
      <c r="G49" s="72"/>
      <c r="H49" s="72">
        <v>244</v>
      </c>
      <c r="I49" s="72">
        <v>3939</v>
      </c>
      <c r="J49" s="73">
        <v>6069</v>
      </c>
      <c r="K49" s="74">
        <v>1417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83288</v>
      </c>
      <c r="J50" s="73">
        <v>83288</v>
      </c>
      <c r="K50" s="74">
        <v>6271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491</v>
      </c>
      <c r="G51" s="72">
        <v>1025</v>
      </c>
      <c r="H51" s="72"/>
      <c r="I51" s="72">
        <v>51142</v>
      </c>
      <c r="J51" s="73">
        <v>52658</v>
      </c>
      <c r="K51" s="74">
        <v>3718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752825</v>
      </c>
      <c r="D53" s="78">
        <f aca="true" t="shared" si="1" ref="D53:K53">SUM(D38:D51)</f>
        <v>174</v>
      </c>
      <c r="E53" s="78">
        <f t="shared" si="1"/>
        <v>74692</v>
      </c>
      <c r="F53" s="78">
        <f t="shared" si="1"/>
        <v>17396</v>
      </c>
      <c r="G53" s="78">
        <f t="shared" si="1"/>
        <v>4466</v>
      </c>
      <c r="H53" s="78">
        <f t="shared" si="1"/>
        <v>189093</v>
      </c>
      <c r="I53" s="78">
        <f t="shared" si="1"/>
        <v>500078</v>
      </c>
      <c r="J53" s="78">
        <f t="shared" si="1"/>
        <v>1538724</v>
      </c>
      <c r="K53" s="78">
        <f t="shared" si="1"/>
        <v>94359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86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87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81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27845</v>
      </c>
      <c r="D11" s="72"/>
      <c r="E11" s="72"/>
      <c r="F11" s="72">
        <v>110</v>
      </c>
      <c r="G11" s="72"/>
      <c r="H11" s="72"/>
      <c r="I11" s="72">
        <v>398</v>
      </c>
      <c r="J11" s="73">
        <v>28353</v>
      </c>
      <c r="K11" s="74">
        <v>13583</v>
      </c>
      <c r="L11" s="55"/>
    </row>
    <row r="12" spans="1:12" ht="15" customHeight="1">
      <c r="A12" s="55"/>
      <c r="B12" s="37" t="s">
        <v>37</v>
      </c>
      <c r="C12" s="72">
        <v>2762</v>
      </c>
      <c r="D12" s="72"/>
      <c r="E12" s="72"/>
      <c r="F12" s="72">
        <v>8</v>
      </c>
      <c r="G12" s="72"/>
      <c r="H12" s="72"/>
      <c r="I12" s="72">
        <v>13</v>
      </c>
      <c r="J12" s="73">
        <v>2783</v>
      </c>
      <c r="K12" s="74">
        <v>3866</v>
      </c>
      <c r="L12" s="55"/>
    </row>
    <row r="13" spans="1:12" ht="15" customHeight="1">
      <c r="A13" s="55"/>
      <c r="B13" s="37" t="s">
        <v>21</v>
      </c>
      <c r="C13" s="72">
        <v>676</v>
      </c>
      <c r="D13" s="72"/>
      <c r="E13" s="72"/>
      <c r="F13" s="72">
        <v>4</v>
      </c>
      <c r="G13" s="72">
        <v>5</v>
      </c>
      <c r="H13" s="72"/>
      <c r="I13" s="72">
        <v>128</v>
      </c>
      <c r="J13" s="73">
        <v>813</v>
      </c>
      <c r="K13" s="74">
        <v>3333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4651</v>
      </c>
      <c r="F14" s="72">
        <v>15</v>
      </c>
      <c r="G14" s="72">
        <v>0</v>
      </c>
      <c r="H14" s="72"/>
      <c r="I14" s="72">
        <v>13453</v>
      </c>
      <c r="J14" s="73">
        <v>18119</v>
      </c>
      <c r="K14" s="74">
        <v>27953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2</v>
      </c>
      <c r="H15" s="72"/>
      <c r="I15" s="72">
        <v>10</v>
      </c>
      <c r="J15" s="73">
        <v>12</v>
      </c>
      <c r="K15" s="74">
        <v>24</v>
      </c>
      <c r="L15" s="55"/>
    </row>
    <row r="16" spans="1:12" ht="15" customHeight="1">
      <c r="A16" s="55"/>
      <c r="B16" s="37" t="s">
        <v>35</v>
      </c>
      <c r="C16" s="72">
        <v>3816</v>
      </c>
      <c r="D16" s="72">
        <v>0</v>
      </c>
      <c r="E16" s="72">
        <v>0</v>
      </c>
      <c r="F16" s="72">
        <v>420</v>
      </c>
      <c r="G16" s="72">
        <v>0</v>
      </c>
      <c r="H16" s="72"/>
      <c r="I16" s="72">
        <v>2293</v>
      </c>
      <c r="J16" s="73">
        <v>6529</v>
      </c>
      <c r="K16" s="74">
        <v>15877</v>
      </c>
      <c r="L16" s="55"/>
    </row>
    <row r="17" spans="1:12" ht="15" customHeight="1">
      <c r="A17" s="55"/>
      <c r="B17" s="37" t="s">
        <v>50</v>
      </c>
      <c r="C17" s="72">
        <v>23652</v>
      </c>
      <c r="D17" s="72">
        <v>0</v>
      </c>
      <c r="E17" s="72"/>
      <c r="F17" s="72">
        <v>604</v>
      </c>
      <c r="G17" s="72">
        <v>238</v>
      </c>
      <c r="H17" s="72"/>
      <c r="I17" s="72">
        <v>6745</v>
      </c>
      <c r="J17" s="73">
        <v>31239</v>
      </c>
      <c r="K17" s="74">
        <v>18441</v>
      </c>
      <c r="L17" s="55"/>
    </row>
    <row r="18" spans="1:12" ht="15" customHeight="1">
      <c r="A18" s="55"/>
      <c r="B18" s="37" t="s">
        <v>30</v>
      </c>
      <c r="C18" s="72">
        <v>1776</v>
      </c>
      <c r="D18" s="72"/>
      <c r="E18" s="72"/>
      <c r="F18" s="72"/>
      <c r="G18" s="72"/>
      <c r="H18" s="72"/>
      <c r="I18" s="72">
        <v>527</v>
      </c>
      <c r="J18" s="73">
        <v>2303</v>
      </c>
      <c r="K18" s="74">
        <v>919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4417</v>
      </c>
      <c r="I19" s="72"/>
      <c r="J19" s="73">
        <v>4417</v>
      </c>
      <c r="K19" s="74">
        <v>2841</v>
      </c>
      <c r="L19" s="55"/>
    </row>
    <row r="20" spans="1:12" ht="15" customHeight="1">
      <c r="A20" s="55"/>
      <c r="B20" s="37" t="s">
        <v>24</v>
      </c>
      <c r="C20" s="72">
        <v>18</v>
      </c>
      <c r="D20" s="72"/>
      <c r="E20" s="72"/>
      <c r="F20" s="72">
        <v>185</v>
      </c>
      <c r="G20" s="72"/>
      <c r="H20" s="72">
        <v>0</v>
      </c>
      <c r="I20" s="72">
        <v>2286</v>
      </c>
      <c r="J20" s="73">
        <v>2489</v>
      </c>
      <c r="K20" s="74">
        <v>297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13696</v>
      </c>
      <c r="I21" s="72">
        <v>1997</v>
      </c>
      <c r="J21" s="73">
        <v>15693</v>
      </c>
      <c r="K21" s="74">
        <v>8244</v>
      </c>
      <c r="L21" s="55"/>
    </row>
    <row r="22" spans="1:12" ht="15" customHeight="1">
      <c r="A22" s="55"/>
      <c r="B22" s="37" t="s">
        <v>26</v>
      </c>
      <c r="C22" s="72">
        <v>134</v>
      </c>
      <c r="D22" s="72">
        <v>21</v>
      </c>
      <c r="E22" s="72"/>
      <c r="F22" s="72">
        <v>0</v>
      </c>
      <c r="G22" s="72"/>
      <c r="H22" s="72">
        <v>25</v>
      </c>
      <c r="I22" s="72">
        <v>331</v>
      </c>
      <c r="J22" s="73">
        <v>511</v>
      </c>
      <c r="K22" s="74">
        <v>1442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12052</v>
      </c>
      <c r="J23" s="73">
        <v>12052</v>
      </c>
      <c r="K23" s="74">
        <v>5908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54</v>
      </c>
      <c r="G24" s="72">
        <v>61</v>
      </c>
      <c r="H24" s="72"/>
      <c r="I24" s="72">
        <v>4025</v>
      </c>
      <c r="J24" s="73">
        <v>4140</v>
      </c>
      <c r="K24" s="74">
        <v>2139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60679</v>
      </c>
      <c r="D26" s="78">
        <f t="shared" si="0"/>
        <v>21</v>
      </c>
      <c r="E26" s="78">
        <f t="shared" si="0"/>
        <v>4651</v>
      </c>
      <c r="F26" s="78">
        <f t="shared" si="0"/>
        <v>1400</v>
      </c>
      <c r="G26" s="78">
        <f t="shared" si="0"/>
        <v>306</v>
      </c>
      <c r="H26" s="78">
        <f t="shared" si="0"/>
        <v>18138</v>
      </c>
      <c r="I26" s="78">
        <f t="shared" si="0"/>
        <v>44258</v>
      </c>
      <c r="J26" s="78">
        <f t="shared" si="0"/>
        <v>129453</v>
      </c>
      <c r="K26" s="78">
        <f t="shared" si="0"/>
        <v>104867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82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317723</v>
      </c>
      <c r="D38" s="72"/>
      <c r="E38" s="72"/>
      <c r="F38" s="72">
        <v>1219</v>
      </c>
      <c r="G38" s="72"/>
      <c r="H38" s="72"/>
      <c r="I38" s="72">
        <v>4091</v>
      </c>
      <c r="J38" s="73">
        <v>323033</v>
      </c>
      <c r="K38" s="74">
        <v>13583</v>
      </c>
      <c r="L38" s="55"/>
    </row>
    <row r="39" spans="1:12" ht="15" customHeight="1">
      <c r="A39" s="55"/>
      <c r="B39" s="37" t="s">
        <v>37</v>
      </c>
      <c r="C39" s="72">
        <v>33552</v>
      </c>
      <c r="D39" s="72"/>
      <c r="E39" s="72"/>
      <c r="F39" s="72">
        <v>56</v>
      </c>
      <c r="G39" s="72"/>
      <c r="H39" s="72"/>
      <c r="I39" s="72">
        <v>167</v>
      </c>
      <c r="J39" s="73">
        <v>33775</v>
      </c>
      <c r="K39" s="74">
        <v>3866</v>
      </c>
      <c r="L39" s="55"/>
    </row>
    <row r="40" spans="1:12" ht="15" customHeight="1">
      <c r="A40" s="55"/>
      <c r="B40" s="37" t="s">
        <v>21</v>
      </c>
      <c r="C40" s="72">
        <v>8602</v>
      </c>
      <c r="D40" s="72"/>
      <c r="E40" s="72"/>
      <c r="F40" s="72">
        <v>30</v>
      </c>
      <c r="G40" s="72">
        <v>23</v>
      </c>
      <c r="H40" s="72"/>
      <c r="I40" s="72">
        <v>1998</v>
      </c>
      <c r="J40" s="73">
        <v>10653</v>
      </c>
      <c r="K40" s="74">
        <v>3333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69485</v>
      </c>
      <c r="F41" s="72">
        <v>361</v>
      </c>
      <c r="G41" s="72">
        <v>129</v>
      </c>
      <c r="H41" s="72"/>
      <c r="I41" s="72">
        <v>184172</v>
      </c>
      <c r="J41" s="73">
        <v>254147</v>
      </c>
      <c r="K41" s="74">
        <v>27953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6</v>
      </c>
      <c r="G42" s="72">
        <v>31</v>
      </c>
      <c r="H42" s="72"/>
      <c r="I42" s="72">
        <v>100</v>
      </c>
      <c r="J42" s="73">
        <v>137</v>
      </c>
      <c r="K42" s="74">
        <v>24</v>
      </c>
      <c r="L42" s="55"/>
    </row>
    <row r="43" spans="1:12" ht="15" customHeight="1">
      <c r="A43" s="55"/>
      <c r="B43" s="37" t="s">
        <v>72</v>
      </c>
      <c r="C43" s="72">
        <v>48056</v>
      </c>
      <c r="D43" s="72">
        <v>0</v>
      </c>
      <c r="E43" s="72">
        <v>18</v>
      </c>
      <c r="F43" s="72">
        <v>4227</v>
      </c>
      <c r="G43" s="72">
        <v>0</v>
      </c>
      <c r="H43" s="72"/>
      <c r="I43" s="72">
        <v>26581</v>
      </c>
      <c r="J43" s="73">
        <v>78882</v>
      </c>
      <c r="K43" s="74">
        <v>15877</v>
      </c>
      <c r="L43" s="55"/>
    </row>
    <row r="44" spans="1:12" ht="15" customHeight="1">
      <c r="A44" s="55"/>
      <c r="B44" s="37" t="s">
        <v>50</v>
      </c>
      <c r="C44" s="72">
        <v>254363</v>
      </c>
      <c r="D44" s="72">
        <v>0</v>
      </c>
      <c r="E44" s="72"/>
      <c r="F44" s="72">
        <v>7025</v>
      </c>
      <c r="G44" s="72">
        <v>2992</v>
      </c>
      <c r="H44" s="72"/>
      <c r="I44" s="72">
        <v>63043</v>
      </c>
      <c r="J44" s="73">
        <v>327423</v>
      </c>
      <c r="K44" s="74">
        <v>18441</v>
      </c>
      <c r="L44" s="55"/>
    </row>
    <row r="45" spans="1:12" ht="15" customHeight="1">
      <c r="A45" s="55"/>
      <c r="B45" s="37" t="s">
        <v>30</v>
      </c>
      <c r="C45" s="72">
        <v>16070</v>
      </c>
      <c r="D45" s="72"/>
      <c r="E45" s="72"/>
      <c r="F45" s="72"/>
      <c r="G45" s="72"/>
      <c r="H45" s="72"/>
      <c r="I45" s="72">
        <v>5132</v>
      </c>
      <c r="J45" s="73">
        <v>21202</v>
      </c>
      <c r="K45" s="74">
        <v>919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48054</v>
      </c>
      <c r="I46" s="72"/>
      <c r="J46" s="73">
        <v>48054</v>
      </c>
      <c r="K46" s="74">
        <v>2841</v>
      </c>
      <c r="L46" s="55"/>
    </row>
    <row r="47" spans="1:12" ht="15" customHeight="1">
      <c r="A47" s="55"/>
      <c r="B47" s="37" t="s">
        <v>24</v>
      </c>
      <c r="C47" s="72">
        <v>282</v>
      </c>
      <c r="D47" s="72"/>
      <c r="E47" s="72"/>
      <c r="F47" s="72">
        <v>1890</v>
      </c>
      <c r="G47" s="72"/>
      <c r="H47" s="72">
        <v>2039</v>
      </c>
      <c r="I47" s="72">
        <v>23387</v>
      </c>
      <c r="J47" s="73">
        <v>27598</v>
      </c>
      <c r="K47" s="74">
        <v>297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122054</v>
      </c>
      <c r="I48" s="72">
        <v>26848</v>
      </c>
      <c r="J48" s="73">
        <v>148902</v>
      </c>
      <c r="K48" s="74">
        <v>8244</v>
      </c>
      <c r="L48" s="55"/>
    </row>
    <row r="49" spans="1:12" ht="15" customHeight="1">
      <c r="A49" s="55"/>
      <c r="B49" s="37" t="s">
        <v>26</v>
      </c>
      <c r="C49" s="72">
        <v>1587</v>
      </c>
      <c r="D49" s="72">
        <v>151</v>
      </c>
      <c r="E49" s="72"/>
      <c r="F49" s="72">
        <v>8</v>
      </c>
      <c r="G49" s="72"/>
      <c r="H49" s="72">
        <v>236</v>
      </c>
      <c r="I49" s="72">
        <v>3644</v>
      </c>
      <c r="J49" s="73">
        <v>5626</v>
      </c>
      <c r="K49" s="74">
        <v>1442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76302</v>
      </c>
      <c r="J50" s="73">
        <v>76302</v>
      </c>
      <c r="K50" s="74">
        <v>5908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443</v>
      </c>
      <c r="G51" s="72">
        <v>886</v>
      </c>
      <c r="H51" s="72"/>
      <c r="I51" s="72">
        <v>45246</v>
      </c>
      <c r="J51" s="73">
        <v>46575</v>
      </c>
      <c r="K51" s="74">
        <v>2139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680235</v>
      </c>
      <c r="D53" s="78">
        <f t="shared" si="1"/>
        <v>151</v>
      </c>
      <c r="E53" s="78">
        <f t="shared" si="1"/>
        <v>69503</v>
      </c>
      <c r="F53" s="78">
        <f t="shared" si="1"/>
        <v>15265</v>
      </c>
      <c r="G53" s="78">
        <f t="shared" si="1"/>
        <v>4061</v>
      </c>
      <c r="H53" s="78">
        <f t="shared" si="1"/>
        <v>172383</v>
      </c>
      <c r="I53" s="78">
        <f t="shared" si="1"/>
        <v>460711</v>
      </c>
      <c r="J53" s="78">
        <f t="shared" si="1"/>
        <v>1402309</v>
      </c>
      <c r="K53" s="78">
        <f t="shared" si="1"/>
        <v>104867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83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29517</v>
      </c>
      <c r="D11" s="72"/>
      <c r="E11" s="72"/>
      <c r="F11" s="72">
        <v>98</v>
      </c>
      <c r="G11" s="72"/>
      <c r="H11" s="72"/>
      <c r="I11" s="72">
        <v>200</v>
      </c>
      <c r="J11" s="73">
        <v>29815</v>
      </c>
      <c r="K11" s="74">
        <v>5893</v>
      </c>
      <c r="L11" s="55"/>
    </row>
    <row r="12" spans="1:12" ht="15" customHeight="1">
      <c r="A12" s="55"/>
      <c r="B12" s="37" t="s">
        <v>37</v>
      </c>
      <c r="C12" s="72">
        <v>3631</v>
      </c>
      <c r="D12" s="72"/>
      <c r="E12" s="72"/>
      <c r="F12" s="72">
        <v>9</v>
      </c>
      <c r="G12" s="72"/>
      <c r="H12" s="72"/>
      <c r="I12" s="72">
        <v>9</v>
      </c>
      <c r="J12" s="73">
        <v>3649</v>
      </c>
      <c r="K12" s="74">
        <v>3524</v>
      </c>
      <c r="L12" s="55"/>
    </row>
    <row r="13" spans="1:12" ht="15" customHeight="1">
      <c r="A13" s="55"/>
      <c r="B13" s="37" t="s">
        <v>21</v>
      </c>
      <c r="C13" s="72">
        <v>2884</v>
      </c>
      <c r="D13" s="72"/>
      <c r="E13" s="72"/>
      <c r="F13" s="72">
        <v>6</v>
      </c>
      <c r="G13" s="72">
        <v>0</v>
      </c>
      <c r="H13" s="72"/>
      <c r="I13" s="72">
        <v>526</v>
      </c>
      <c r="J13" s="73">
        <v>3416</v>
      </c>
      <c r="K13" s="74">
        <v>4092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4706</v>
      </c>
      <c r="F14" s="72">
        <v>25</v>
      </c>
      <c r="G14" s="72">
        <v>34</v>
      </c>
      <c r="H14" s="72"/>
      <c r="I14" s="72">
        <v>9208</v>
      </c>
      <c r="J14" s="73">
        <v>13973</v>
      </c>
      <c r="K14" s="74">
        <v>15548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5</v>
      </c>
      <c r="J15" s="73">
        <v>5</v>
      </c>
      <c r="K15" s="74">
        <v>28</v>
      </c>
      <c r="L15" s="55"/>
    </row>
    <row r="16" spans="1:12" ht="15" customHeight="1">
      <c r="A16" s="55"/>
      <c r="B16" s="37" t="s">
        <v>35</v>
      </c>
      <c r="C16" s="72">
        <v>13548</v>
      </c>
      <c r="D16" s="72">
        <v>0</v>
      </c>
      <c r="E16" s="72">
        <v>23</v>
      </c>
      <c r="F16" s="72">
        <v>683</v>
      </c>
      <c r="G16" s="72">
        <v>0</v>
      </c>
      <c r="H16" s="72"/>
      <c r="I16" s="72">
        <v>4514</v>
      </c>
      <c r="J16" s="73">
        <v>18768</v>
      </c>
      <c r="K16" s="74">
        <v>7940</v>
      </c>
      <c r="L16" s="55"/>
    </row>
    <row r="17" spans="1:12" ht="15" customHeight="1">
      <c r="A17" s="55"/>
      <c r="B17" s="37" t="s">
        <v>50</v>
      </c>
      <c r="C17" s="72">
        <v>23366</v>
      </c>
      <c r="D17" s="72">
        <v>0</v>
      </c>
      <c r="E17" s="72"/>
      <c r="F17" s="72">
        <v>560</v>
      </c>
      <c r="G17" s="72">
        <v>280</v>
      </c>
      <c r="H17" s="72"/>
      <c r="I17" s="72">
        <v>4417</v>
      </c>
      <c r="J17" s="73">
        <v>28623</v>
      </c>
      <c r="K17" s="74">
        <v>13556</v>
      </c>
      <c r="L17" s="55"/>
    </row>
    <row r="18" spans="1:12" ht="15" customHeight="1">
      <c r="A18" s="55"/>
      <c r="B18" s="37" t="s">
        <v>30</v>
      </c>
      <c r="C18" s="72">
        <v>1282</v>
      </c>
      <c r="D18" s="72"/>
      <c r="E18" s="72"/>
      <c r="F18" s="72"/>
      <c r="G18" s="72"/>
      <c r="H18" s="72"/>
      <c r="I18" s="72">
        <v>309</v>
      </c>
      <c r="J18" s="73">
        <v>1591</v>
      </c>
      <c r="K18" s="74">
        <v>491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6160</v>
      </c>
      <c r="I19" s="72"/>
      <c r="J19" s="73">
        <v>6160</v>
      </c>
      <c r="K19" s="74">
        <v>817</v>
      </c>
      <c r="L19" s="55"/>
    </row>
    <row r="20" spans="1:12" ht="15" customHeight="1">
      <c r="A20" s="55"/>
      <c r="B20" s="37" t="s">
        <v>24</v>
      </c>
      <c r="C20" s="72">
        <v>35</v>
      </c>
      <c r="D20" s="72"/>
      <c r="E20" s="72"/>
      <c r="F20" s="72">
        <v>226</v>
      </c>
      <c r="G20" s="72"/>
      <c r="H20" s="72">
        <v>141</v>
      </c>
      <c r="I20" s="72">
        <v>2266</v>
      </c>
      <c r="J20" s="73">
        <v>2668</v>
      </c>
      <c r="K20" s="74">
        <v>2751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12688</v>
      </c>
      <c r="I21" s="72">
        <v>3138</v>
      </c>
      <c r="J21" s="73">
        <v>15826</v>
      </c>
      <c r="K21" s="74">
        <v>6474</v>
      </c>
      <c r="L21" s="55"/>
    </row>
    <row r="22" spans="1:12" ht="15" customHeight="1">
      <c r="A22" s="55"/>
      <c r="B22" s="37" t="s">
        <v>26</v>
      </c>
      <c r="C22" s="72">
        <v>138</v>
      </c>
      <c r="D22" s="72">
        <v>0</v>
      </c>
      <c r="E22" s="72"/>
      <c r="F22" s="72">
        <v>0</v>
      </c>
      <c r="G22" s="72"/>
      <c r="H22" s="72">
        <v>25</v>
      </c>
      <c r="I22" s="72">
        <v>306</v>
      </c>
      <c r="J22" s="73">
        <v>469</v>
      </c>
      <c r="K22" s="74">
        <v>2078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11102</v>
      </c>
      <c r="J23" s="73">
        <v>11102</v>
      </c>
      <c r="K23" s="74">
        <v>12241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66</v>
      </c>
      <c r="G24" s="72">
        <v>149</v>
      </c>
      <c r="H24" s="72"/>
      <c r="I24" s="72">
        <v>6565</v>
      </c>
      <c r="J24" s="73">
        <v>6780</v>
      </c>
      <c r="K24" s="74">
        <v>1755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74401</v>
      </c>
      <c r="D26" s="78">
        <f t="shared" si="0"/>
        <v>0</v>
      </c>
      <c r="E26" s="78">
        <f t="shared" si="0"/>
        <v>4729</v>
      </c>
      <c r="F26" s="78">
        <f t="shared" si="0"/>
        <v>1673</v>
      </c>
      <c r="G26" s="78">
        <f t="shared" si="0"/>
        <v>463</v>
      </c>
      <c r="H26" s="78">
        <f t="shared" si="0"/>
        <v>19014</v>
      </c>
      <c r="I26" s="78">
        <f t="shared" si="0"/>
        <v>42565</v>
      </c>
      <c r="J26" s="78">
        <f t="shared" si="0"/>
        <v>142845</v>
      </c>
      <c r="K26" s="78">
        <f t="shared" si="0"/>
        <v>77188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340341</v>
      </c>
      <c r="D38" s="72"/>
      <c r="E38" s="72"/>
      <c r="F38" s="72">
        <v>1374</v>
      </c>
      <c r="G38" s="72"/>
      <c r="H38" s="72"/>
      <c r="I38" s="72">
        <v>2192</v>
      </c>
      <c r="J38" s="73">
        <v>343907</v>
      </c>
      <c r="K38" s="74">
        <v>5893</v>
      </c>
      <c r="L38" s="55"/>
    </row>
    <row r="39" spans="1:12" ht="15" customHeight="1">
      <c r="A39" s="55"/>
      <c r="B39" s="37" t="s">
        <v>37</v>
      </c>
      <c r="C39" s="72">
        <v>39369</v>
      </c>
      <c r="D39" s="72"/>
      <c r="E39" s="72"/>
      <c r="F39" s="72">
        <v>89</v>
      </c>
      <c r="G39" s="72"/>
      <c r="H39" s="72"/>
      <c r="I39" s="72">
        <v>103</v>
      </c>
      <c r="J39" s="73">
        <v>39561</v>
      </c>
      <c r="K39" s="74">
        <v>3524</v>
      </c>
      <c r="L39" s="55"/>
    </row>
    <row r="40" spans="1:12" ht="15" customHeight="1">
      <c r="A40" s="55"/>
      <c r="B40" s="37" t="s">
        <v>21</v>
      </c>
      <c r="C40" s="72">
        <v>15042</v>
      </c>
      <c r="D40" s="72"/>
      <c r="E40" s="72"/>
      <c r="F40" s="72">
        <v>31</v>
      </c>
      <c r="G40" s="72">
        <v>19</v>
      </c>
      <c r="H40" s="72"/>
      <c r="I40" s="72">
        <v>3452</v>
      </c>
      <c r="J40" s="73">
        <v>18544</v>
      </c>
      <c r="K40" s="74">
        <v>4092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77513</v>
      </c>
      <c r="F41" s="72">
        <v>687</v>
      </c>
      <c r="G41" s="72">
        <v>206</v>
      </c>
      <c r="H41" s="72"/>
      <c r="I41" s="72">
        <v>187652</v>
      </c>
      <c r="J41" s="73">
        <v>266058</v>
      </c>
      <c r="K41" s="74">
        <v>15548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13</v>
      </c>
      <c r="H42" s="72"/>
      <c r="I42" s="72">
        <v>100</v>
      </c>
      <c r="J42" s="73">
        <v>116</v>
      </c>
      <c r="K42" s="74">
        <v>28</v>
      </c>
      <c r="L42" s="55"/>
    </row>
    <row r="43" spans="1:12" ht="15" customHeight="1">
      <c r="A43" s="55"/>
      <c r="B43" s="37" t="s">
        <v>72</v>
      </c>
      <c r="C43" s="72">
        <v>73088</v>
      </c>
      <c r="D43" s="72">
        <v>0</v>
      </c>
      <c r="E43" s="72">
        <v>243</v>
      </c>
      <c r="F43" s="72">
        <v>5590</v>
      </c>
      <c r="G43" s="72">
        <v>0</v>
      </c>
      <c r="H43" s="72"/>
      <c r="I43" s="72">
        <v>35383</v>
      </c>
      <c r="J43" s="73">
        <v>114304</v>
      </c>
      <c r="K43" s="74">
        <v>7940</v>
      </c>
      <c r="L43" s="55"/>
    </row>
    <row r="44" spans="1:12" ht="15" customHeight="1">
      <c r="A44" s="55"/>
      <c r="B44" s="37" t="s">
        <v>50</v>
      </c>
      <c r="C44" s="72">
        <v>275260</v>
      </c>
      <c r="D44" s="72">
        <v>4</v>
      </c>
      <c r="E44" s="72"/>
      <c r="F44" s="72">
        <v>7175</v>
      </c>
      <c r="G44" s="72">
        <v>3413</v>
      </c>
      <c r="H44" s="72"/>
      <c r="I44" s="72">
        <v>62989</v>
      </c>
      <c r="J44" s="73">
        <v>348841</v>
      </c>
      <c r="K44" s="74">
        <v>13556</v>
      </c>
      <c r="L44" s="55"/>
    </row>
    <row r="45" spans="1:12" ht="15" customHeight="1">
      <c r="A45" s="55"/>
      <c r="B45" s="37" t="s">
        <v>30</v>
      </c>
      <c r="C45" s="72">
        <v>18949</v>
      </c>
      <c r="D45" s="72"/>
      <c r="E45" s="72"/>
      <c r="F45" s="72"/>
      <c r="G45" s="72"/>
      <c r="H45" s="72"/>
      <c r="I45" s="72">
        <v>4992</v>
      </c>
      <c r="J45" s="73">
        <v>23941</v>
      </c>
      <c r="K45" s="74">
        <v>491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73168</v>
      </c>
      <c r="I46" s="72"/>
      <c r="J46" s="73">
        <v>73168</v>
      </c>
      <c r="K46" s="74">
        <v>817</v>
      </c>
      <c r="L46" s="55"/>
    </row>
    <row r="47" spans="1:12" ht="15" customHeight="1">
      <c r="A47" s="55"/>
      <c r="B47" s="37" t="s">
        <v>24</v>
      </c>
      <c r="C47" s="72">
        <v>499</v>
      </c>
      <c r="D47" s="72"/>
      <c r="E47" s="72"/>
      <c r="F47" s="72">
        <v>1956</v>
      </c>
      <c r="G47" s="72"/>
      <c r="H47" s="72">
        <v>1480</v>
      </c>
      <c r="I47" s="72">
        <v>26882</v>
      </c>
      <c r="J47" s="73">
        <v>30817</v>
      </c>
      <c r="K47" s="74">
        <v>2751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144820</v>
      </c>
      <c r="I48" s="72">
        <v>26412</v>
      </c>
      <c r="J48" s="73">
        <v>171232</v>
      </c>
      <c r="K48" s="74">
        <v>6474</v>
      </c>
      <c r="L48" s="55"/>
    </row>
    <row r="49" spans="1:12" ht="15" customHeight="1">
      <c r="A49" s="55"/>
      <c r="B49" s="37" t="s">
        <v>26</v>
      </c>
      <c r="C49" s="72">
        <v>1867</v>
      </c>
      <c r="D49" s="72">
        <v>47</v>
      </c>
      <c r="E49" s="72"/>
      <c r="F49" s="72">
        <v>8</v>
      </c>
      <c r="G49" s="72"/>
      <c r="H49" s="72">
        <v>254</v>
      </c>
      <c r="I49" s="72">
        <v>3908</v>
      </c>
      <c r="J49" s="73">
        <v>6084</v>
      </c>
      <c r="K49" s="74">
        <v>2078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73653</v>
      </c>
      <c r="J50" s="73">
        <v>73653</v>
      </c>
      <c r="K50" s="74">
        <v>12241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423</v>
      </c>
      <c r="G51" s="72">
        <v>1125</v>
      </c>
      <c r="H51" s="72"/>
      <c r="I51" s="72">
        <v>53892</v>
      </c>
      <c r="J51" s="73">
        <v>55440</v>
      </c>
      <c r="K51" s="74">
        <v>1755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764415</v>
      </c>
      <c r="D53" s="78">
        <f t="shared" si="1"/>
        <v>51</v>
      </c>
      <c r="E53" s="78">
        <f t="shared" si="1"/>
        <v>77756</v>
      </c>
      <c r="F53" s="78">
        <f t="shared" si="1"/>
        <v>17336</v>
      </c>
      <c r="G53" s="78">
        <f t="shared" si="1"/>
        <v>4776</v>
      </c>
      <c r="H53" s="78">
        <f t="shared" si="1"/>
        <v>219722</v>
      </c>
      <c r="I53" s="78">
        <f t="shared" si="1"/>
        <v>481610</v>
      </c>
      <c r="J53" s="78">
        <f t="shared" si="1"/>
        <v>1565666</v>
      </c>
      <c r="K53" s="78">
        <f t="shared" si="1"/>
        <v>77188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77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78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 aca="true" t="shared" si="0" ref="H8:H19"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 t="shared" si="0"/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 t="shared" si="0"/>
        <v>141204</v>
      </c>
      <c r="I10" s="1"/>
    </row>
    <row r="11" spans="1:9" ht="16.5" customHeight="1">
      <c r="A11" s="1"/>
      <c r="B11" s="34" t="s">
        <v>57</v>
      </c>
      <c r="C11" s="19">
        <v>0</v>
      </c>
      <c r="D11" s="20">
        <v>81595</v>
      </c>
      <c r="E11" s="20">
        <v>0</v>
      </c>
      <c r="F11" s="20">
        <v>0</v>
      </c>
      <c r="G11" s="20">
        <v>0</v>
      </c>
      <c r="H11" s="21">
        <f t="shared" si="0"/>
        <v>81595</v>
      </c>
      <c r="I11" s="1"/>
    </row>
    <row r="12" spans="1:9" ht="16.5" customHeight="1">
      <c r="A12" s="1"/>
      <c r="B12" s="34" t="s">
        <v>74</v>
      </c>
      <c r="C12" s="19">
        <v>23686</v>
      </c>
      <c r="D12" s="20">
        <v>71605</v>
      </c>
      <c r="E12" s="20">
        <v>0</v>
      </c>
      <c r="F12" s="20">
        <v>19515</v>
      </c>
      <c r="G12" s="20">
        <v>0</v>
      </c>
      <c r="H12" s="21">
        <f t="shared" si="0"/>
        <v>114806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99711</v>
      </c>
      <c r="E13" s="20">
        <v>0</v>
      </c>
      <c r="F13" s="20">
        <v>7600</v>
      </c>
      <c r="G13" s="20">
        <v>0</v>
      </c>
      <c r="H13" s="21">
        <f t="shared" si="0"/>
        <v>107311</v>
      </c>
      <c r="I13" s="1"/>
    </row>
    <row r="14" spans="1:9" ht="16.5" customHeight="1">
      <c r="A14" s="1"/>
      <c r="B14" s="34" t="s">
        <v>60</v>
      </c>
      <c r="C14" s="19">
        <v>18186</v>
      </c>
      <c r="D14" s="20">
        <v>79479</v>
      </c>
      <c r="E14" s="20">
        <v>0</v>
      </c>
      <c r="F14" s="20">
        <v>12855</v>
      </c>
      <c r="G14" s="20">
        <v>0</v>
      </c>
      <c r="H14" s="21">
        <f t="shared" si="0"/>
        <v>110520</v>
      </c>
      <c r="I14" s="1"/>
    </row>
    <row r="15" spans="1:9" ht="16.5" customHeight="1">
      <c r="A15" s="1"/>
      <c r="B15" s="34" t="s">
        <v>61</v>
      </c>
      <c r="C15" s="19">
        <v>23961</v>
      </c>
      <c r="D15" s="20">
        <v>32331</v>
      </c>
      <c r="E15" s="20">
        <v>0</v>
      </c>
      <c r="F15" s="20">
        <v>4366</v>
      </c>
      <c r="G15" s="20">
        <v>0</v>
      </c>
      <c r="H15" s="21">
        <f t="shared" si="0"/>
        <v>60658</v>
      </c>
      <c r="I15" s="1"/>
    </row>
    <row r="16" spans="1:9" ht="16.5" customHeight="1">
      <c r="A16" s="1"/>
      <c r="B16" s="34" t="s">
        <v>62</v>
      </c>
      <c r="C16" s="19">
        <v>24029</v>
      </c>
      <c r="D16" s="20">
        <v>111524</v>
      </c>
      <c r="E16" s="20">
        <v>0</v>
      </c>
      <c r="F16" s="20">
        <v>5022</v>
      </c>
      <c r="G16" s="20">
        <v>9373</v>
      </c>
      <c r="H16" s="21">
        <f t="shared" si="0"/>
        <v>149948</v>
      </c>
      <c r="I16" s="1"/>
    </row>
    <row r="17" spans="1:9" ht="16.5" customHeight="1">
      <c r="A17" s="1"/>
      <c r="B17" s="34" t="s">
        <v>63</v>
      </c>
      <c r="C17" s="19">
        <v>22950</v>
      </c>
      <c r="D17" s="20">
        <v>119934</v>
      </c>
      <c r="E17" s="20">
        <v>0</v>
      </c>
      <c r="F17" s="20">
        <v>20579</v>
      </c>
      <c r="G17" s="20">
        <v>0</v>
      </c>
      <c r="H17" s="21">
        <f t="shared" si="0"/>
        <v>163463</v>
      </c>
      <c r="I17" s="1"/>
    </row>
    <row r="18" spans="1:9" ht="16.5" customHeight="1">
      <c r="A18" s="1"/>
      <c r="B18" s="34" t="s">
        <v>64</v>
      </c>
      <c r="C18" s="19">
        <v>0</v>
      </c>
      <c r="D18" s="20">
        <v>97729</v>
      </c>
      <c r="E18" s="20">
        <v>0</v>
      </c>
      <c r="F18" s="20">
        <v>0</v>
      </c>
      <c r="G18" s="20">
        <v>7713</v>
      </c>
      <c r="H18" s="21">
        <f t="shared" si="0"/>
        <v>105442</v>
      </c>
      <c r="I18" s="1"/>
    </row>
    <row r="19" spans="1:9" ht="16.5" customHeight="1">
      <c r="A19" s="1"/>
      <c r="B19" s="34" t="s">
        <v>65</v>
      </c>
      <c r="C19" s="19">
        <v>21722</v>
      </c>
      <c r="D19" s="20">
        <v>92568</v>
      </c>
      <c r="E19" s="20">
        <v>0</v>
      </c>
      <c r="F19" s="20">
        <v>22000</v>
      </c>
      <c r="G19" s="20">
        <v>0</v>
      </c>
      <c r="H19" s="21">
        <f t="shared" si="0"/>
        <v>136290</v>
      </c>
      <c r="I19" s="1"/>
    </row>
    <row r="20" spans="1:9" ht="22.5" customHeight="1" thickBot="1">
      <c r="A20" s="1"/>
      <c r="B20" s="22" t="s">
        <v>66</v>
      </c>
      <c r="C20" s="23">
        <f aca="true" t="shared" si="1" ref="C20:H20">SUM(C8:C19)</f>
        <v>181057</v>
      </c>
      <c r="D20" s="23">
        <f t="shared" si="1"/>
        <v>1122090</v>
      </c>
      <c r="E20" s="23">
        <f t="shared" si="1"/>
        <v>2607</v>
      </c>
      <c r="F20" s="23">
        <f t="shared" si="1"/>
        <v>122920</v>
      </c>
      <c r="G20" s="23">
        <f t="shared" si="1"/>
        <v>17086</v>
      </c>
      <c r="H20" s="23">
        <f t="shared" si="1"/>
        <v>1445760</v>
      </c>
      <c r="I20" s="1"/>
    </row>
    <row r="21" spans="1:9" ht="6" customHeight="1" thickTop="1">
      <c r="A21" s="1"/>
      <c r="B21" s="13"/>
      <c r="C21" s="13"/>
      <c r="D21" s="14"/>
      <c r="E21" s="15"/>
      <c r="F21" s="15"/>
      <c r="G21" s="15"/>
      <c r="H21" s="16"/>
      <c r="I21" s="1"/>
    </row>
    <row r="22" spans="1:9" s="29" customFormat="1" ht="16.5" customHeight="1">
      <c r="A22" s="24"/>
      <c r="B22" s="17" t="s">
        <v>79</v>
      </c>
      <c r="C22" s="25"/>
      <c r="D22" s="26"/>
      <c r="E22" s="27"/>
      <c r="F22" s="27"/>
      <c r="G22" s="27"/>
      <c r="H22" s="28"/>
      <c r="I22" s="24"/>
    </row>
    <row r="23" spans="1:9" s="29" customFormat="1" ht="16.5" customHeight="1">
      <c r="A23" s="24"/>
      <c r="B23" s="18" t="s">
        <v>54</v>
      </c>
      <c r="C23" s="30">
        <v>0</v>
      </c>
      <c r="D23" s="30">
        <v>105745</v>
      </c>
      <c r="E23" s="30">
        <v>0</v>
      </c>
      <c r="F23" s="30">
        <v>0</v>
      </c>
      <c r="G23" s="30">
        <v>25567</v>
      </c>
      <c r="H23" s="21">
        <f>SUM(C23:G23)</f>
        <v>131312</v>
      </c>
      <c r="I23" s="24"/>
    </row>
    <row r="24" spans="1:9" s="29" customFormat="1" ht="16.5" customHeight="1">
      <c r="A24" s="24"/>
      <c r="B24" s="18" t="s">
        <v>55</v>
      </c>
      <c r="C24" s="31">
        <v>0</v>
      </c>
      <c r="D24" s="32">
        <v>73884</v>
      </c>
      <c r="E24" s="31">
        <v>0</v>
      </c>
      <c r="F24" s="31">
        <v>31341</v>
      </c>
      <c r="G24" s="31">
        <v>0</v>
      </c>
      <c r="H24" s="33">
        <f aca="true" t="shared" si="2" ref="H24:H30">SUM(C24:G24)</f>
        <v>105225</v>
      </c>
      <c r="I24" s="24"/>
    </row>
    <row r="25" spans="1:9" s="29" customFormat="1" ht="16.5" customHeight="1">
      <c r="A25" s="24"/>
      <c r="B25" s="34" t="s">
        <v>56</v>
      </c>
      <c r="C25" s="30">
        <v>0</v>
      </c>
      <c r="D25" s="30">
        <v>142850</v>
      </c>
      <c r="E25" s="30">
        <v>0</v>
      </c>
      <c r="F25" s="30">
        <v>12297</v>
      </c>
      <c r="G25" s="30">
        <v>0</v>
      </c>
      <c r="H25" s="21">
        <f t="shared" si="2"/>
        <v>155147</v>
      </c>
      <c r="I25" s="24"/>
    </row>
    <row r="26" spans="1:9" s="29" customFormat="1" ht="16.5" customHeight="1">
      <c r="A26" s="24"/>
      <c r="B26" s="34" t="s">
        <v>57</v>
      </c>
      <c r="C26" s="30">
        <v>0</v>
      </c>
      <c r="D26" s="30">
        <v>95574</v>
      </c>
      <c r="E26" s="30">
        <v>0</v>
      </c>
      <c r="F26" s="30">
        <v>0</v>
      </c>
      <c r="G26" s="30">
        <v>0</v>
      </c>
      <c r="H26" s="21">
        <f t="shared" si="2"/>
        <v>95574</v>
      </c>
      <c r="I26" s="24"/>
    </row>
    <row r="27" spans="1:9" s="29" customFormat="1" ht="16.5" customHeight="1">
      <c r="A27" s="24"/>
      <c r="B27" s="34" t="s">
        <v>74</v>
      </c>
      <c r="C27" s="30">
        <v>0</v>
      </c>
      <c r="D27" s="30">
        <v>55481</v>
      </c>
      <c r="E27" s="30">
        <v>0</v>
      </c>
      <c r="F27" s="30">
        <v>24603</v>
      </c>
      <c r="G27" s="30">
        <v>0</v>
      </c>
      <c r="H27" s="21">
        <f t="shared" si="2"/>
        <v>80084</v>
      </c>
      <c r="I27" s="24"/>
    </row>
    <row r="28" spans="1:9" s="29" customFormat="1" ht="16.5" customHeight="1">
      <c r="A28" s="24"/>
      <c r="B28" s="34" t="s">
        <v>59</v>
      </c>
      <c r="C28" s="30">
        <v>25754</v>
      </c>
      <c r="D28" s="30">
        <v>85296</v>
      </c>
      <c r="E28" s="30">
        <v>0</v>
      </c>
      <c r="F28" s="30">
        <v>3027</v>
      </c>
      <c r="G28" s="30">
        <v>0</v>
      </c>
      <c r="H28" s="21">
        <f t="shared" si="2"/>
        <v>114077</v>
      </c>
      <c r="I28" s="24"/>
    </row>
    <row r="29" spans="1:9" s="29" customFormat="1" ht="16.5" customHeight="1">
      <c r="A29" s="24"/>
      <c r="B29" s="34" t="s">
        <v>60</v>
      </c>
      <c r="C29" s="30">
        <v>20852</v>
      </c>
      <c r="D29" s="30">
        <v>122255</v>
      </c>
      <c r="E29" s="30">
        <v>0</v>
      </c>
      <c r="F29" s="30">
        <v>10970</v>
      </c>
      <c r="G29" s="30">
        <v>0</v>
      </c>
      <c r="H29" s="21">
        <f t="shared" si="2"/>
        <v>154077</v>
      </c>
      <c r="I29" s="24"/>
    </row>
    <row r="30" spans="1:9" s="29" customFormat="1" ht="16.5" customHeight="1">
      <c r="A30" s="24"/>
      <c r="B30" s="34" t="s">
        <v>61</v>
      </c>
      <c r="C30" s="30">
        <v>23905</v>
      </c>
      <c r="D30" s="30">
        <v>142225</v>
      </c>
      <c r="E30" s="30">
        <v>0</v>
      </c>
      <c r="F30" s="30">
        <v>11643</v>
      </c>
      <c r="G30" s="30">
        <v>0</v>
      </c>
      <c r="H30" s="21">
        <f t="shared" si="2"/>
        <v>177773</v>
      </c>
      <c r="I30" s="24"/>
    </row>
    <row r="31" spans="1:9" s="29" customFormat="1" ht="16.5" customHeight="1">
      <c r="A31" s="24"/>
      <c r="B31" s="34" t="s">
        <v>62</v>
      </c>
      <c r="C31" s="30">
        <v>0</v>
      </c>
      <c r="D31" s="30">
        <v>118065</v>
      </c>
      <c r="E31" s="30">
        <v>0</v>
      </c>
      <c r="F31" s="30">
        <v>0</v>
      </c>
      <c r="G31" s="30">
        <v>0</v>
      </c>
      <c r="H31" s="21">
        <f>SUM(C31:G31)</f>
        <v>118065</v>
      </c>
      <c r="I31" s="24"/>
    </row>
    <row r="32" spans="1:9" s="29" customFormat="1" ht="16.5" customHeight="1">
      <c r="A32" s="24"/>
      <c r="B32" s="34" t="s">
        <v>63</v>
      </c>
      <c r="C32" s="30">
        <v>23964</v>
      </c>
      <c r="D32" s="30">
        <v>78905</v>
      </c>
      <c r="E32" s="30">
        <v>2491</v>
      </c>
      <c r="F32" s="30">
        <v>6103</v>
      </c>
      <c r="G32" s="30">
        <v>0</v>
      </c>
      <c r="H32" s="21">
        <f>SUM(C32:G32)</f>
        <v>111463</v>
      </c>
      <c r="I32" s="24"/>
    </row>
    <row r="33" spans="1:9" s="29" customFormat="1" ht="16.5" customHeight="1">
      <c r="A33" s="24"/>
      <c r="B33" s="34" t="s">
        <v>64</v>
      </c>
      <c r="C33" s="30">
        <v>0</v>
      </c>
      <c r="D33" s="30">
        <v>36023</v>
      </c>
      <c r="E33" s="30">
        <v>0</v>
      </c>
      <c r="F33" s="30">
        <v>10169</v>
      </c>
      <c r="G33" s="30">
        <v>0</v>
      </c>
      <c r="H33" s="21">
        <f>SUM(C33:G33)</f>
        <v>46192</v>
      </c>
      <c r="I33" s="24"/>
    </row>
    <row r="34" spans="1:9" s="29" customFormat="1" ht="16.5" customHeight="1">
      <c r="A34" s="24"/>
      <c r="B34" s="34" t="s">
        <v>65</v>
      </c>
      <c r="C34" s="30">
        <v>0</v>
      </c>
      <c r="D34" s="30">
        <v>73774</v>
      </c>
      <c r="E34" s="30">
        <v>0</v>
      </c>
      <c r="F34" s="30">
        <v>7692</v>
      </c>
      <c r="G34" s="30">
        <v>0</v>
      </c>
      <c r="H34" s="21">
        <f>SUM(C34:G34)</f>
        <v>81466</v>
      </c>
      <c r="I34" s="24"/>
    </row>
    <row r="35" spans="1:9" s="29" customFormat="1" ht="22.5" customHeight="1" thickBot="1">
      <c r="A35" s="24"/>
      <c r="B35" s="22" t="s">
        <v>66</v>
      </c>
      <c r="C35" s="35">
        <f aca="true" t="shared" si="3" ref="C35:H35">SUM(C23:C34)</f>
        <v>94475</v>
      </c>
      <c r="D35" s="35">
        <f t="shared" si="3"/>
        <v>1130077</v>
      </c>
      <c r="E35" s="35">
        <f t="shared" si="3"/>
        <v>2491</v>
      </c>
      <c r="F35" s="35">
        <f t="shared" si="3"/>
        <v>117845</v>
      </c>
      <c r="G35" s="35">
        <f t="shared" si="3"/>
        <v>25567</v>
      </c>
      <c r="H35" s="35">
        <f t="shared" si="3"/>
        <v>1370455</v>
      </c>
      <c r="I35" s="24"/>
    </row>
    <row r="36" spans="1:9" s="29" customFormat="1" ht="3.75" customHeight="1" thickTop="1">
      <c r="A36" s="24"/>
      <c r="B36" s="36"/>
      <c r="C36" s="36"/>
      <c r="D36" s="26"/>
      <c r="E36" s="27"/>
      <c r="F36" s="27"/>
      <c r="G36" s="27"/>
      <c r="H36" s="28"/>
      <c r="I36" s="24"/>
    </row>
    <row r="37" spans="1:9" ht="16.5" customHeight="1">
      <c r="A37" s="1"/>
      <c r="B37" s="17" t="s">
        <v>80</v>
      </c>
      <c r="C37" s="25"/>
      <c r="D37" s="14"/>
      <c r="E37" s="15"/>
      <c r="F37" s="15"/>
      <c r="G37" s="15"/>
      <c r="H37" s="16"/>
      <c r="I37" s="1"/>
    </row>
    <row r="38" spans="1:9" ht="16.5" customHeight="1">
      <c r="A38" s="1"/>
      <c r="B38" s="37" t="s">
        <v>54</v>
      </c>
      <c r="C38" s="38">
        <v>0</v>
      </c>
      <c r="D38" s="38">
        <v>130108</v>
      </c>
      <c r="E38" s="38">
        <v>0</v>
      </c>
      <c r="F38" s="38">
        <v>6160</v>
      </c>
      <c r="G38" s="38">
        <v>0</v>
      </c>
      <c r="H38" s="39">
        <f>SUM(C38:G38)</f>
        <v>136268</v>
      </c>
      <c r="I38" s="1"/>
    </row>
    <row r="39" spans="1:9" ht="16.5" customHeight="1">
      <c r="A39" s="1"/>
      <c r="B39" s="37" t="s">
        <v>55</v>
      </c>
      <c r="C39" s="38">
        <v>0</v>
      </c>
      <c r="D39" s="38">
        <v>128933</v>
      </c>
      <c r="E39" s="38">
        <v>0</v>
      </c>
      <c r="F39" s="38">
        <v>12327</v>
      </c>
      <c r="G39" s="38">
        <v>20283</v>
      </c>
      <c r="H39" s="39">
        <f aca="true" t="shared" si="4" ref="H39:H49">SUM(C39:G39)</f>
        <v>161543</v>
      </c>
      <c r="I39" s="1"/>
    </row>
    <row r="40" spans="1:9" ht="16.5" customHeight="1">
      <c r="A40" s="1"/>
      <c r="B40" s="37" t="s">
        <v>56</v>
      </c>
      <c r="C40" s="38">
        <v>0</v>
      </c>
      <c r="D40" s="38">
        <v>79292</v>
      </c>
      <c r="E40" s="38">
        <v>0</v>
      </c>
      <c r="F40" s="38">
        <v>18502</v>
      </c>
      <c r="G40" s="38">
        <v>0</v>
      </c>
      <c r="H40" s="39">
        <f t="shared" si="4"/>
        <v>97794</v>
      </c>
      <c r="I40" s="1"/>
    </row>
    <row r="41" spans="1:9" ht="16.5" customHeight="1">
      <c r="A41" s="1"/>
      <c r="B41" s="37" t="s">
        <v>57</v>
      </c>
      <c r="C41" s="38">
        <v>0</v>
      </c>
      <c r="D41" s="38">
        <v>109989</v>
      </c>
      <c r="E41" s="38">
        <v>0</v>
      </c>
      <c r="F41" s="38">
        <v>0</v>
      </c>
      <c r="G41" s="38">
        <v>0</v>
      </c>
      <c r="H41" s="39">
        <f t="shared" si="4"/>
        <v>109989</v>
      </c>
      <c r="I41" s="1"/>
    </row>
    <row r="42" spans="1:9" ht="16.5" customHeight="1">
      <c r="A42" s="1"/>
      <c r="B42" s="37" t="s">
        <v>58</v>
      </c>
      <c r="C42" s="38">
        <v>0</v>
      </c>
      <c r="D42" s="38">
        <v>29956</v>
      </c>
      <c r="E42" s="38">
        <v>0</v>
      </c>
      <c r="F42" s="38">
        <v>18434</v>
      </c>
      <c r="G42" s="38">
        <v>0</v>
      </c>
      <c r="H42" s="39">
        <f t="shared" si="4"/>
        <v>48390</v>
      </c>
      <c r="I42" s="1"/>
    </row>
    <row r="43" spans="1:9" ht="16.5" customHeight="1">
      <c r="A43" s="1"/>
      <c r="B43" s="37" t="s">
        <v>59</v>
      </c>
      <c r="C43" s="38">
        <v>26289</v>
      </c>
      <c r="D43" s="38">
        <v>79000</v>
      </c>
      <c r="E43" s="38">
        <v>0</v>
      </c>
      <c r="F43" s="38">
        <v>24611</v>
      </c>
      <c r="G43" s="38">
        <v>20696</v>
      </c>
      <c r="H43" s="39">
        <f>SUM(C43:G43)</f>
        <v>150596</v>
      </c>
      <c r="I43" s="1"/>
    </row>
    <row r="44" spans="1:9" ht="16.5" customHeight="1">
      <c r="A44" s="1"/>
      <c r="B44" s="37" t="s">
        <v>60</v>
      </c>
      <c r="C44" s="38">
        <v>0</v>
      </c>
      <c r="D44" s="38">
        <v>185462</v>
      </c>
      <c r="E44" s="38">
        <v>0</v>
      </c>
      <c r="F44" s="38">
        <v>6146</v>
      </c>
      <c r="G44" s="38">
        <v>0</v>
      </c>
      <c r="H44" s="39">
        <f t="shared" si="4"/>
        <v>191608</v>
      </c>
      <c r="I44" s="1"/>
    </row>
    <row r="45" spans="1:9" ht="16.5" customHeight="1">
      <c r="A45" s="1"/>
      <c r="B45" s="37" t="s">
        <v>61</v>
      </c>
      <c r="C45" s="38">
        <v>0</v>
      </c>
      <c r="D45" s="38">
        <v>104062</v>
      </c>
      <c r="E45" s="38">
        <v>0</v>
      </c>
      <c r="F45" s="38">
        <v>0</v>
      </c>
      <c r="G45" s="38">
        <v>0</v>
      </c>
      <c r="H45" s="39">
        <f t="shared" si="4"/>
        <v>104062</v>
      </c>
      <c r="I45" s="1"/>
    </row>
    <row r="46" spans="1:9" ht="16.5" customHeight="1">
      <c r="A46" s="1"/>
      <c r="B46" s="37" t="s">
        <v>62</v>
      </c>
      <c r="C46" s="38">
        <v>0</v>
      </c>
      <c r="D46" s="38">
        <v>119714</v>
      </c>
      <c r="E46" s="38">
        <v>0</v>
      </c>
      <c r="F46" s="38">
        <v>14878</v>
      </c>
      <c r="G46" s="38">
        <v>0</v>
      </c>
      <c r="H46" s="39">
        <f t="shared" si="4"/>
        <v>134592</v>
      </c>
      <c r="I46" s="1"/>
    </row>
    <row r="47" spans="1:9" ht="16.5" customHeight="1">
      <c r="A47" s="1"/>
      <c r="B47" s="37" t="s">
        <v>63</v>
      </c>
      <c r="C47" s="38">
        <v>0</v>
      </c>
      <c r="D47" s="38">
        <v>71965</v>
      </c>
      <c r="E47" s="38">
        <v>0</v>
      </c>
      <c r="F47" s="38">
        <v>13814</v>
      </c>
      <c r="G47" s="38">
        <v>0</v>
      </c>
      <c r="H47" s="39">
        <f t="shared" si="4"/>
        <v>85779</v>
      </c>
      <c r="I47" s="1"/>
    </row>
    <row r="48" spans="1:10" ht="16.5" customHeight="1">
      <c r="A48" s="1"/>
      <c r="B48" s="37" t="s">
        <v>64</v>
      </c>
      <c r="C48" s="38">
        <v>0</v>
      </c>
      <c r="D48" s="38">
        <v>92622</v>
      </c>
      <c r="E48" s="38">
        <v>0</v>
      </c>
      <c r="F48" s="38">
        <v>24557</v>
      </c>
      <c r="G48" s="38">
        <v>0</v>
      </c>
      <c r="H48" s="39">
        <f t="shared" si="4"/>
        <v>117179</v>
      </c>
      <c r="I48" s="40"/>
      <c r="J48" s="41"/>
    </row>
    <row r="49" spans="1:9" ht="16.5" customHeight="1">
      <c r="A49" s="1"/>
      <c r="B49" s="37" t="s">
        <v>65</v>
      </c>
      <c r="C49" s="38">
        <v>0</v>
      </c>
      <c r="D49" s="38">
        <v>77841</v>
      </c>
      <c r="E49" s="38">
        <v>0</v>
      </c>
      <c r="F49" s="38">
        <v>23452</v>
      </c>
      <c r="G49" s="38">
        <v>0</v>
      </c>
      <c r="H49" s="39">
        <f t="shared" si="4"/>
        <v>101293</v>
      </c>
      <c r="I49" s="40"/>
    </row>
    <row r="50" spans="1:10" ht="22.5" customHeight="1" thickBot="1">
      <c r="A50" s="42"/>
      <c r="B50" s="22" t="s">
        <v>66</v>
      </c>
      <c r="C50" s="43">
        <f aca="true" t="shared" si="5" ref="C50:H50">SUM(C38:C49)</f>
        <v>26289</v>
      </c>
      <c r="D50" s="44">
        <f t="shared" si="5"/>
        <v>1208944</v>
      </c>
      <c r="E50" s="44">
        <f t="shared" si="5"/>
        <v>0</v>
      </c>
      <c r="F50" s="44">
        <f t="shared" si="5"/>
        <v>162881</v>
      </c>
      <c r="G50" s="44">
        <f t="shared" si="5"/>
        <v>40979</v>
      </c>
      <c r="H50" s="44">
        <f t="shared" si="5"/>
        <v>1439093</v>
      </c>
      <c r="I50" s="1"/>
      <c r="J50" s="45"/>
    </row>
    <row r="51" spans="1:9" ht="24" customHeight="1" thickBot="1" thickTop="1">
      <c r="A51" s="1"/>
      <c r="B51" s="2"/>
      <c r="C51" s="2"/>
      <c r="D51" s="46"/>
      <c r="E51" s="46"/>
      <c r="F51" s="46"/>
      <c r="G51" s="46"/>
      <c r="H51" s="46"/>
      <c r="I51" s="1"/>
    </row>
    <row r="52" spans="1:9" ht="18" customHeight="1" thickTop="1">
      <c r="A52" s="1"/>
      <c r="B52" s="47" t="s">
        <v>91</v>
      </c>
      <c r="C52" s="47"/>
      <c r="D52" s="48"/>
      <c r="E52" s="49"/>
      <c r="F52" s="49"/>
      <c r="G52" s="49"/>
      <c r="H52" s="49"/>
      <c r="I52" s="1"/>
    </row>
    <row r="53" spans="1:9" ht="6" customHeight="1">
      <c r="A53" s="1"/>
      <c r="B53" s="1"/>
      <c r="C53" s="1"/>
      <c r="D53" s="50"/>
      <c r="E53" s="51"/>
      <c r="F53" s="51"/>
      <c r="G53" s="51"/>
      <c r="H53" s="51"/>
      <c r="I53" s="1"/>
    </row>
    <row r="54" spans="1:9" ht="18" customHeight="1">
      <c r="A54" s="1"/>
      <c r="B54" s="52" t="s">
        <v>87</v>
      </c>
      <c r="C54" s="52"/>
      <c r="D54" s="53"/>
      <c r="E54" s="51"/>
      <c r="F54" s="51"/>
      <c r="G54" s="51"/>
      <c r="H54" s="51"/>
      <c r="I54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2011-01-28T08:29:34Z</cp:lastPrinted>
  <dcterms:created xsi:type="dcterms:W3CDTF">2002-11-28T19:30:57Z</dcterms:created>
  <dcterms:modified xsi:type="dcterms:W3CDTF">2011-01-28T08:29:37Z</dcterms:modified>
  <cp:category/>
  <cp:version/>
  <cp:contentType/>
  <cp:contentStatus/>
</cp:coreProperties>
</file>