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0515" windowHeight="12060" tabRatio="754" activeTab="0"/>
  </bookViews>
  <sheets>
    <sheet name="ΠΕΤΡΕΛΑΙΟΕΙΔΗ ΔΕΚΕΜΒΡΙΟΣ 17" sheetId="1" r:id="rId1"/>
    <sheet name="ΠΕΤΡΕΛΑΙΟΕΙΔΗ ΝΟΕΜΒΡΙΟΣ 17" sheetId="2" r:id="rId2"/>
    <sheet name="ΠΕΤΡΕΛΑΙΟΕΙΔΗ ΔΕΚΕΜΒΡΙΟΣ 16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ΔΕΚΕΜΒΡΙΟΣ 16'!$A$1:$K$59</definedName>
    <definedName name="_xlnm.Print_Area" localSheetId="0">'ΠΕΤΡΕΛΑΙΟΕΙΔΗ ΔΕΚΕΜΒΡΙΟΣ 17'!$A$1:$K$59</definedName>
    <definedName name="_xlnm.Print_Area" localSheetId="1">'ΠΕΤΡΕΛΑΙΟΕΙΔΗ ΝΟΕΜΒΡΙΟΣ 17'!$A$1:$K$59</definedName>
  </definedNames>
  <calcPr fullCalcOnLoad="1"/>
</workbook>
</file>

<file path=xl/sharedStrings.xml><?xml version="1.0" encoding="utf-8"?>
<sst xmlns="http://schemas.openxmlformats.org/spreadsheetml/2006/main" count="391" uniqueCount="98">
  <si>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</si>
  <si>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</si>
  <si>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</si>
  <si>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</si>
  <si>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</si>
  <si>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</si>
  <si>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</si>
  <si>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</si>
  <si>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</si>
  <si>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</si>
  <si>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</si>
  <si>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</si>
  <si>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</si>
  <si>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</si>
  <si>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</si>
  <si>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</si>
  <si>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</si>
  <si>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</si>
  <si>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</si>
  <si>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</si>
  <si>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</si>
  <si>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</si>
  <si>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</si>
  <si>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</si>
  <si>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</si>
  <si>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</si>
  <si>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</si>
  <si>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</si>
  <si>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</si>
  <si>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</si>
  <si>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</si>
  <si>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</si>
  <si>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</si>
  <si>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</si>
  <si>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</si>
  <si>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</si>
  <si>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</si>
  <si>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</si>
  <si>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</si>
  <si>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</si>
  <si>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</si>
  <si>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</si>
  <si>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</si>
  <si>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</si>
  <si>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</si>
  <si>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</si>
  <si>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</si>
  <si>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</si>
  <si>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</si>
  <si>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</si>
  <si>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</si>
  <si>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</si>
  <si>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</si>
  <si>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</si>
  <si>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</si>
  <si>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</si>
  <si>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</si>
  <si>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</si>
  <si>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</si>
  <si>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</si>
  <si>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</si>
  <si>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</si>
  <si>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</si>
  <si>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</si>
  <si>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</si>
  <si>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</si>
  <si>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</si>
  <si>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</si>
  <si>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</si>
  <si>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</si>
  <si>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</si>
  <si>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</si>
  <si>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</si>
  <si>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</si>
  <si>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</si>
  <si>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</si>
  <si>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</si>
  <si>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</si>
  <si>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</si>
  <si>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</si>
  <si>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</si>
  <si>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</si>
  <si>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Σταθμούς</t>
  </si>
  <si>
    <t>Βενζίνης</t>
  </si>
  <si>
    <t>ΕΙΣΑΓΩΓΕΣ ΠΕΤΡΕΛΑΙΟΕΙΔΩΝ ΑΠ` ΕΥΘΕΙΑΣ
ΑΠΟ ΤΗΝ ΑΡΧΗ ΗΛΕΚΤΡΙΣΜΟΥ ΚΥΠΡΟΥ (ΑΗΚ) 
ΚΑΙ ΤΗ ΜΕΤΑΠΟΙΗΤΙΚΗ ΒΙΟΜΗΧΑΝΙΑ, 2015-2017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</si>
  <si>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</si>
  <si>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</si>
  <si>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ΝΟΕΜΒΡΙΟΣ, 2017</t>
  </si>
  <si>
    <t>ΙΑΝΟΥΑΡΙΟΣ - ΝΟΕΜΒΡΙΟΣ, 2017</t>
  </si>
  <si>
    <t xml:space="preserve">(Τελευταία Ενημέρωση 27/12/2017) </t>
  </si>
  <si>
    <t xml:space="preserve">(Τελευταία Ενημέρωση 27/01/2017) </t>
  </si>
  <si>
    <t>ΔΕΚΕΜΒΡΙΟΣ, 2017</t>
  </si>
  <si>
    <t>ΙΑΝΟΥΑΡΙΟΣ - ΔΕΚΕΜΒΡΙΟΣ, 2017</t>
  </si>
  <si>
    <t xml:space="preserve">(Τελευταία Ενημέρωση 29/01/2018) </t>
  </si>
  <si>
    <t>COPYRIGHT © : 2018, REPUBLIC OF CYPRUS, STATISTICAL SERVICE</t>
  </si>
  <si>
    <t>ΔΕΚΕΜΒΡΙΟΣ, 2016</t>
  </si>
  <si>
    <t>ΙΑΝΟΥΑΡΙΟΣ - ΔΕΚΕΜΒΡΙΟΣ, 2016</t>
  </si>
  <si>
    <t>(Τελευταία Ενημέρωση 29/01/2018)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</si>
</sst>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828675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27</xdr:row>
      <xdr:rowOff>57150</xdr:rowOff>
    </xdr:from>
    <xdr:to>
      <xdr:col>9</xdr:col>
      <xdr:colOff>876300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60102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9525</xdr:rowOff>
    </xdr:from>
    <xdr:to>
      <xdr:col>9</xdr:col>
      <xdr:colOff>666750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952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27</xdr:row>
      <xdr:rowOff>19050</xdr:rowOff>
    </xdr:from>
    <xdr:to>
      <xdr:col>9</xdr:col>
      <xdr:colOff>828675</xdr:colOff>
      <xdr:row>28</xdr:row>
      <xdr:rowOff>209550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9721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0</xdr:row>
      <xdr:rowOff>66675</xdr:rowOff>
    </xdr:from>
    <xdr:to>
      <xdr:col>6</xdr:col>
      <xdr:colOff>885825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91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79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80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70</v>
      </c>
      <c r="J7" s="25" t="s">
        <v>9</v>
      </c>
      <c r="K7" s="18"/>
    </row>
    <row r="8" spans="1:11" ht="15" customHeight="1">
      <c r="A8" s="18"/>
      <c r="B8" s="86"/>
      <c r="C8" s="83" t="s">
        <v>81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72</v>
      </c>
      <c r="H10" s="33" t="s">
        <v>73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26526</v>
      </c>
      <c r="D11" s="35"/>
      <c r="E11" s="35">
        <v>47</v>
      </c>
      <c r="F11" s="35">
        <v>2</v>
      </c>
      <c r="G11" s="35"/>
      <c r="H11" s="35">
        <v>387</v>
      </c>
      <c r="I11" s="36">
        <v>26962</v>
      </c>
      <c r="J11" s="37">
        <v>13785</v>
      </c>
      <c r="K11" s="18"/>
    </row>
    <row r="12" spans="1:11" ht="15" customHeight="1">
      <c r="A12" s="18"/>
      <c r="B12" s="8" t="s">
        <v>31</v>
      </c>
      <c r="C12" s="35">
        <v>1857</v>
      </c>
      <c r="D12" s="35"/>
      <c r="E12" s="35">
        <v>1</v>
      </c>
      <c r="F12" s="35">
        <v>0</v>
      </c>
      <c r="G12" s="35"/>
      <c r="H12" s="35">
        <v>7</v>
      </c>
      <c r="I12" s="36">
        <v>1865</v>
      </c>
      <c r="J12" s="37">
        <v>2593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29</v>
      </c>
      <c r="F14" s="35">
        <v>0</v>
      </c>
      <c r="G14" s="35"/>
      <c r="H14" s="35">
        <v>14676</v>
      </c>
      <c r="I14" s="36">
        <v>14705</v>
      </c>
      <c r="J14" s="37">
        <v>20796</v>
      </c>
      <c r="K14" s="18"/>
    </row>
    <row r="15" spans="1:11" ht="15" customHeight="1">
      <c r="A15" s="18"/>
      <c r="B15" s="8" t="s">
        <v>16</v>
      </c>
      <c r="C15" s="62">
        <v>2172</v>
      </c>
      <c r="D15" s="62"/>
      <c r="E15" s="35">
        <v>1</v>
      </c>
      <c r="F15" s="62">
        <v>0</v>
      </c>
      <c r="G15" s="62"/>
      <c r="H15" s="62">
        <v>649</v>
      </c>
      <c r="I15" s="63">
        <v>2822</v>
      </c>
      <c r="J15" s="64">
        <v>2607</v>
      </c>
      <c r="K15" s="18"/>
    </row>
    <row r="16" spans="1:11" ht="15" customHeight="1">
      <c r="A16" s="18"/>
      <c r="B16" s="8" t="s">
        <v>44</v>
      </c>
      <c r="C16" s="35">
        <v>21171</v>
      </c>
      <c r="D16" s="35">
        <v>0</v>
      </c>
      <c r="E16" s="35">
        <v>359</v>
      </c>
      <c r="F16" s="35">
        <v>245</v>
      </c>
      <c r="G16" s="35"/>
      <c r="H16" s="35">
        <v>3508</v>
      </c>
      <c r="I16" s="36">
        <v>25283</v>
      </c>
      <c r="J16" s="37">
        <v>16985</v>
      </c>
      <c r="K16" s="18"/>
    </row>
    <row r="17" spans="1:11" ht="15" customHeight="1">
      <c r="A17" s="18"/>
      <c r="B17" s="8" t="s">
        <v>25</v>
      </c>
      <c r="C17" s="35">
        <v>1472</v>
      </c>
      <c r="D17" s="35"/>
      <c r="E17" s="35">
        <v>0</v>
      </c>
      <c r="F17" s="35"/>
      <c r="G17" s="35"/>
      <c r="H17" s="35">
        <v>397</v>
      </c>
      <c r="I17" s="36">
        <v>1869</v>
      </c>
      <c r="J17" s="37">
        <v>1319</v>
      </c>
      <c r="K17" s="18"/>
    </row>
    <row r="18" spans="1:11" ht="15" customHeight="1">
      <c r="A18" s="18"/>
      <c r="B18" s="8" t="s">
        <v>29</v>
      </c>
      <c r="C18" s="35">
        <v>8978</v>
      </c>
      <c r="D18" s="35">
        <v>0</v>
      </c>
      <c r="E18" s="35">
        <v>415</v>
      </c>
      <c r="F18" s="35">
        <v>44</v>
      </c>
      <c r="G18" s="35"/>
      <c r="H18" s="35">
        <v>3731</v>
      </c>
      <c r="I18" s="36">
        <v>13168</v>
      </c>
      <c r="J18" s="37">
        <v>10135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5235</v>
      </c>
      <c r="H19" s="35">
        <v>160</v>
      </c>
      <c r="I19" s="36">
        <v>5395</v>
      </c>
      <c r="J19" s="37">
        <v>2873</v>
      </c>
      <c r="K19" s="18"/>
    </row>
    <row r="20" spans="1:11" ht="15" customHeight="1">
      <c r="A20" s="18"/>
      <c r="B20" s="8" t="s">
        <v>19</v>
      </c>
      <c r="C20" s="62">
        <v>26</v>
      </c>
      <c r="D20" s="35"/>
      <c r="E20" s="35">
        <v>254</v>
      </c>
      <c r="F20" s="35"/>
      <c r="G20" s="35">
        <v>0</v>
      </c>
      <c r="H20" s="35">
        <v>1331</v>
      </c>
      <c r="I20" s="36">
        <v>1611</v>
      </c>
      <c r="J20" s="37">
        <v>1341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14242</v>
      </c>
      <c r="H21" s="62">
        <v>417</v>
      </c>
      <c r="I21" s="36">
        <v>14659</v>
      </c>
      <c r="J21" s="37">
        <v>2701</v>
      </c>
      <c r="K21" s="18"/>
    </row>
    <row r="22" spans="1:11" ht="15" customHeight="1">
      <c r="A22" s="18"/>
      <c r="B22" s="8" t="s">
        <v>21</v>
      </c>
      <c r="C22" s="35">
        <v>74</v>
      </c>
      <c r="D22" s="35">
        <v>9</v>
      </c>
      <c r="E22" s="35">
        <v>0</v>
      </c>
      <c r="F22" s="35">
        <v>0</v>
      </c>
      <c r="G22" s="35">
        <v>0</v>
      </c>
      <c r="H22" s="35">
        <v>192</v>
      </c>
      <c r="I22" s="36">
        <v>275</v>
      </c>
      <c r="J22" s="37">
        <v>809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5803</v>
      </c>
      <c r="I23" s="36">
        <v>5803</v>
      </c>
      <c r="J23" s="37">
        <v>2895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22</v>
      </c>
      <c r="F24" s="35">
        <v>174</v>
      </c>
      <c r="G24" s="35"/>
      <c r="H24" s="35">
        <v>6297</v>
      </c>
      <c r="I24" s="36">
        <v>6493</v>
      </c>
      <c r="J24" s="37">
        <v>2964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62276</v>
      </c>
      <c r="D26" s="41">
        <f aca="true" t="shared" si="0" ref="D26:J26">SUM(D11:D24)</f>
        <v>9</v>
      </c>
      <c r="E26" s="41">
        <f t="shared" si="0"/>
        <v>1128</v>
      </c>
      <c r="F26" s="41">
        <f t="shared" si="0"/>
        <v>465</v>
      </c>
      <c r="G26" s="41">
        <f t="shared" si="0"/>
        <v>19477</v>
      </c>
      <c r="H26" s="41">
        <f t="shared" si="0"/>
        <v>37556</v>
      </c>
      <c r="I26" s="41">
        <f>SUM(I11:I24)</f>
        <v>120911</v>
      </c>
      <c r="J26" s="41">
        <f t="shared" si="0"/>
        <v>81811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92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79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80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70</v>
      </c>
      <c r="J34" s="79" t="s">
        <v>71</v>
      </c>
      <c r="K34" s="18"/>
    </row>
    <row r="35" spans="1:11" ht="15" customHeight="1">
      <c r="A35" s="18"/>
      <c r="B35" s="86"/>
      <c r="C35" s="83" t="s">
        <v>81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72</v>
      </c>
      <c r="H37" s="33" t="s">
        <v>73</v>
      </c>
      <c r="I37" s="32" t="s">
        <v>74</v>
      </c>
      <c r="J37" s="81" t="s">
        <v>75</v>
      </c>
      <c r="K37" s="18"/>
    </row>
    <row r="38" spans="1:20" ht="18.75" customHeight="1">
      <c r="A38" s="18"/>
      <c r="B38" s="8" t="s">
        <v>30</v>
      </c>
      <c r="C38" s="35">
        <v>326120</v>
      </c>
      <c r="D38" s="35"/>
      <c r="E38" s="35">
        <v>619</v>
      </c>
      <c r="F38" s="35">
        <v>29</v>
      </c>
      <c r="G38" s="35"/>
      <c r="H38" s="35">
        <v>3222</v>
      </c>
      <c r="I38" s="36">
        <v>329990</v>
      </c>
      <c r="J38" s="37">
        <v>13785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20820</v>
      </c>
      <c r="D39" s="35"/>
      <c r="E39" s="35">
        <v>15</v>
      </c>
      <c r="F39" s="35">
        <v>0</v>
      </c>
      <c r="G39" s="35"/>
      <c r="H39" s="35">
        <v>73</v>
      </c>
      <c r="I39" s="36">
        <v>20908</v>
      </c>
      <c r="J39" s="37">
        <v>2593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23</v>
      </c>
      <c r="I40" s="36">
        <v>23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1568</v>
      </c>
      <c r="F41" s="35">
        <v>124</v>
      </c>
      <c r="G41" s="35"/>
      <c r="H41" s="35">
        <v>299176</v>
      </c>
      <c r="I41" s="36">
        <v>300868</v>
      </c>
      <c r="J41" s="37">
        <v>20796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11089</v>
      </c>
      <c r="D42" s="35"/>
      <c r="E42" s="35">
        <v>33</v>
      </c>
      <c r="F42" s="35">
        <v>23</v>
      </c>
      <c r="G42" s="35"/>
      <c r="H42" s="35">
        <v>3236</v>
      </c>
      <c r="I42" s="36">
        <v>14381</v>
      </c>
      <c r="J42" s="37">
        <v>2607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256033</v>
      </c>
      <c r="D43" s="35">
        <v>0</v>
      </c>
      <c r="E43" s="35">
        <v>6323</v>
      </c>
      <c r="F43" s="35">
        <v>2927</v>
      </c>
      <c r="G43" s="35"/>
      <c r="H43" s="35">
        <v>45890</v>
      </c>
      <c r="I43" s="36">
        <v>311173</v>
      </c>
      <c r="J43" s="37">
        <v>16985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18751</v>
      </c>
      <c r="D44" s="35"/>
      <c r="E44" s="35">
        <v>15</v>
      </c>
      <c r="F44" s="35"/>
      <c r="G44" s="35"/>
      <c r="H44" s="35">
        <v>5343</v>
      </c>
      <c r="I44" s="36">
        <v>24109</v>
      </c>
      <c r="J44" s="37">
        <v>1319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60161</v>
      </c>
      <c r="D45" s="35">
        <v>0</v>
      </c>
      <c r="E45" s="35">
        <v>3200</v>
      </c>
      <c r="F45" s="35">
        <v>722</v>
      </c>
      <c r="G45" s="35"/>
      <c r="H45" s="35">
        <v>29312</v>
      </c>
      <c r="I45" s="36">
        <v>93395</v>
      </c>
      <c r="J45" s="37">
        <v>10135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101295</v>
      </c>
      <c r="H46" s="35">
        <v>2456</v>
      </c>
      <c r="I46" s="36">
        <v>103751</v>
      </c>
      <c r="J46" s="37">
        <v>2873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129</v>
      </c>
      <c r="D47" s="35"/>
      <c r="E47" s="35">
        <v>2218</v>
      </c>
      <c r="F47" s="35"/>
      <c r="G47" s="35">
        <v>56</v>
      </c>
      <c r="H47" s="35">
        <v>18072</v>
      </c>
      <c r="I47" s="36">
        <v>20475</v>
      </c>
      <c r="J47" s="37">
        <v>1341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>
        <v>0</v>
      </c>
      <c r="F48" s="35"/>
      <c r="G48" s="35">
        <v>154115</v>
      </c>
      <c r="H48" s="35">
        <v>7904</v>
      </c>
      <c r="I48" s="36">
        <v>162019</v>
      </c>
      <c r="J48" s="37">
        <v>2701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1085</v>
      </c>
      <c r="D49" s="35">
        <v>193</v>
      </c>
      <c r="E49" s="35">
        <v>11</v>
      </c>
      <c r="F49" s="35">
        <v>6</v>
      </c>
      <c r="G49" s="35">
        <v>0</v>
      </c>
      <c r="H49" s="35">
        <v>2400</v>
      </c>
      <c r="I49" s="36">
        <v>3695</v>
      </c>
      <c r="J49" s="37">
        <v>809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36664</v>
      </c>
      <c r="I50" s="36">
        <v>36664</v>
      </c>
      <c r="J50" s="37">
        <v>2895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310</v>
      </c>
      <c r="F51" s="35">
        <v>1315</v>
      </c>
      <c r="G51" s="35"/>
      <c r="H51" s="35">
        <v>55021</v>
      </c>
      <c r="I51" s="36">
        <v>56646</v>
      </c>
      <c r="J51" s="37">
        <v>2964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694188</v>
      </c>
      <c r="D53" s="41">
        <f aca="true" t="shared" si="1" ref="D53:J53">SUM(D38:D51)</f>
        <v>193</v>
      </c>
      <c r="E53" s="41">
        <f t="shared" si="1"/>
        <v>14312</v>
      </c>
      <c r="F53" s="41">
        <f t="shared" si="1"/>
        <v>5146</v>
      </c>
      <c r="G53" s="41">
        <f t="shared" si="1"/>
        <v>255466</v>
      </c>
      <c r="H53" s="41">
        <f t="shared" si="1"/>
        <v>508792</v>
      </c>
      <c r="I53" s="41">
        <f t="shared" si="1"/>
        <v>1478097</v>
      </c>
      <c r="J53" s="41">
        <f t="shared" si="1"/>
        <v>81811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86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93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94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87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79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80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70</v>
      </c>
      <c r="J7" s="25" t="s">
        <v>9</v>
      </c>
      <c r="K7" s="18"/>
    </row>
    <row r="8" spans="1:11" ht="15" customHeight="1">
      <c r="A8" s="18"/>
      <c r="B8" s="86"/>
      <c r="C8" s="83" t="s">
        <v>81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72</v>
      </c>
      <c r="H10" s="33" t="s">
        <v>73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25453</v>
      </c>
      <c r="D11" s="35"/>
      <c r="E11" s="35">
        <v>57</v>
      </c>
      <c r="F11" s="35">
        <v>2</v>
      </c>
      <c r="G11" s="35"/>
      <c r="H11" s="35">
        <v>394</v>
      </c>
      <c r="I11" s="36">
        <v>25906</v>
      </c>
      <c r="J11" s="37">
        <v>8689</v>
      </c>
      <c r="K11" s="18"/>
    </row>
    <row r="12" spans="1:11" ht="15" customHeight="1">
      <c r="A12" s="18"/>
      <c r="B12" s="8" t="s">
        <v>31</v>
      </c>
      <c r="C12" s="35">
        <v>1728</v>
      </c>
      <c r="D12" s="35"/>
      <c r="E12" s="35">
        <v>1</v>
      </c>
      <c r="F12" s="35">
        <v>0</v>
      </c>
      <c r="G12" s="35"/>
      <c r="H12" s="35">
        <v>4</v>
      </c>
      <c r="I12" s="36">
        <v>1733</v>
      </c>
      <c r="J12" s="37">
        <v>1948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5</v>
      </c>
      <c r="I13" s="36">
        <v>5</v>
      </c>
      <c r="J13" s="37">
        <v>9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679</v>
      </c>
      <c r="F14" s="35">
        <v>16</v>
      </c>
      <c r="G14" s="35"/>
      <c r="H14" s="35">
        <v>18427</v>
      </c>
      <c r="I14" s="36">
        <v>19122</v>
      </c>
      <c r="J14" s="37">
        <v>16819</v>
      </c>
      <c r="K14" s="18"/>
    </row>
    <row r="15" spans="1:11" ht="15" customHeight="1">
      <c r="A15" s="18"/>
      <c r="B15" s="8" t="s">
        <v>16</v>
      </c>
      <c r="C15" s="62">
        <v>1447</v>
      </c>
      <c r="D15" s="62"/>
      <c r="E15" s="35">
        <v>2</v>
      </c>
      <c r="F15" s="62">
        <v>0</v>
      </c>
      <c r="G15" s="62"/>
      <c r="H15" s="62">
        <v>509</v>
      </c>
      <c r="I15" s="63">
        <v>1958</v>
      </c>
      <c r="J15" s="64">
        <v>2081</v>
      </c>
      <c r="K15" s="18"/>
    </row>
    <row r="16" spans="1:11" ht="15" customHeight="1">
      <c r="A16" s="18"/>
      <c r="B16" s="8" t="s">
        <v>44</v>
      </c>
      <c r="C16" s="35">
        <v>21542</v>
      </c>
      <c r="D16" s="35">
        <v>0</v>
      </c>
      <c r="E16" s="35">
        <v>682</v>
      </c>
      <c r="F16" s="35">
        <v>268</v>
      </c>
      <c r="G16" s="35"/>
      <c r="H16" s="35">
        <v>4615</v>
      </c>
      <c r="I16" s="36">
        <v>27107</v>
      </c>
      <c r="J16" s="37">
        <v>15036</v>
      </c>
      <c r="K16" s="18"/>
    </row>
    <row r="17" spans="1:11" ht="15" customHeight="1">
      <c r="A17" s="18"/>
      <c r="B17" s="8" t="s">
        <v>25</v>
      </c>
      <c r="C17" s="35">
        <v>1833</v>
      </c>
      <c r="D17" s="35"/>
      <c r="E17" s="35">
        <v>3</v>
      </c>
      <c r="F17" s="35"/>
      <c r="G17" s="35"/>
      <c r="H17" s="35">
        <v>573</v>
      </c>
      <c r="I17" s="36">
        <v>2409</v>
      </c>
      <c r="J17" s="37">
        <v>924</v>
      </c>
      <c r="K17" s="18"/>
    </row>
    <row r="18" spans="1:11" ht="15" customHeight="1">
      <c r="A18" s="18"/>
      <c r="B18" s="8" t="s">
        <v>29</v>
      </c>
      <c r="C18" s="35">
        <v>7249</v>
      </c>
      <c r="D18" s="35">
        <v>0</v>
      </c>
      <c r="E18" s="35">
        <v>280</v>
      </c>
      <c r="F18" s="35">
        <v>78</v>
      </c>
      <c r="G18" s="35"/>
      <c r="H18" s="35">
        <v>3391</v>
      </c>
      <c r="I18" s="36">
        <v>10998</v>
      </c>
      <c r="J18" s="37">
        <v>4868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8622</v>
      </c>
      <c r="H19" s="35">
        <v>279</v>
      </c>
      <c r="I19" s="36">
        <v>8901</v>
      </c>
      <c r="J19" s="37">
        <v>458</v>
      </c>
      <c r="K19" s="18"/>
    </row>
    <row r="20" spans="1:11" ht="15" customHeight="1">
      <c r="A20" s="18"/>
      <c r="B20" s="8" t="s">
        <v>19</v>
      </c>
      <c r="C20" s="62">
        <v>27</v>
      </c>
      <c r="D20" s="35"/>
      <c r="E20" s="35">
        <v>136</v>
      </c>
      <c r="F20" s="35"/>
      <c r="G20" s="35">
        <v>0</v>
      </c>
      <c r="H20" s="35">
        <v>1903</v>
      </c>
      <c r="I20" s="36">
        <v>2066</v>
      </c>
      <c r="J20" s="37">
        <v>2953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13112</v>
      </c>
      <c r="H21" s="62">
        <v>533</v>
      </c>
      <c r="I21" s="36">
        <v>13645</v>
      </c>
      <c r="J21" s="37">
        <v>3973</v>
      </c>
      <c r="K21" s="18"/>
    </row>
    <row r="22" spans="1:11" ht="15" customHeight="1">
      <c r="A22" s="18"/>
      <c r="B22" s="8" t="s">
        <v>21</v>
      </c>
      <c r="C22" s="35">
        <v>100</v>
      </c>
      <c r="D22" s="35">
        <v>0</v>
      </c>
      <c r="E22" s="35">
        <v>1</v>
      </c>
      <c r="F22" s="35">
        <v>0</v>
      </c>
      <c r="G22" s="35">
        <v>0</v>
      </c>
      <c r="H22" s="35">
        <v>222</v>
      </c>
      <c r="I22" s="36">
        <v>323</v>
      </c>
      <c r="J22" s="37">
        <v>797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6388</v>
      </c>
      <c r="I23" s="36">
        <v>6388</v>
      </c>
      <c r="J23" s="37">
        <v>5745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27</v>
      </c>
      <c r="F24" s="35">
        <v>89</v>
      </c>
      <c r="G24" s="35"/>
      <c r="H24" s="35">
        <v>4912</v>
      </c>
      <c r="I24" s="36">
        <v>5028</v>
      </c>
      <c r="J24" s="37">
        <v>3477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59379</v>
      </c>
      <c r="D26" s="41">
        <f aca="true" t="shared" si="0" ref="D26:J26">SUM(D11:D24)</f>
        <v>0</v>
      </c>
      <c r="E26" s="41">
        <f t="shared" si="0"/>
        <v>1868</v>
      </c>
      <c r="F26" s="41">
        <f t="shared" si="0"/>
        <v>453</v>
      </c>
      <c r="G26" s="41">
        <f t="shared" si="0"/>
        <v>21734</v>
      </c>
      <c r="H26" s="41">
        <f t="shared" si="0"/>
        <v>42155</v>
      </c>
      <c r="I26" s="41">
        <f t="shared" si="0"/>
        <v>125589</v>
      </c>
      <c r="J26" s="41">
        <f t="shared" si="0"/>
        <v>67777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88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79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80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70</v>
      </c>
      <c r="J34" s="79" t="s">
        <v>71</v>
      </c>
      <c r="K34" s="18"/>
    </row>
    <row r="35" spans="1:11" ht="15" customHeight="1">
      <c r="A35" s="18"/>
      <c r="B35" s="86"/>
      <c r="C35" s="83" t="s">
        <v>81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72</v>
      </c>
      <c r="H37" s="33" t="s">
        <v>73</v>
      </c>
      <c r="I37" s="32" t="s">
        <v>74</v>
      </c>
      <c r="J37" s="81" t="s">
        <v>75</v>
      </c>
      <c r="K37" s="18"/>
    </row>
    <row r="38" spans="1:20" ht="18.75" customHeight="1">
      <c r="A38" s="18"/>
      <c r="B38" s="8" t="s">
        <v>30</v>
      </c>
      <c r="C38" s="35">
        <v>299594</v>
      </c>
      <c r="D38" s="35"/>
      <c r="E38" s="35">
        <v>572</v>
      </c>
      <c r="F38" s="35">
        <v>27</v>
      </c>
      <c r="G38" s="35"/>
      <c r="H38" s="35">
        <v>2835</v>
      </c>
      <c r="I38" s="36">
        <v>303028</v>
      </c>
      <c r="J38" s="37">
        <v>8689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18963</v>
      </c>
      <c r="D39" s="35"/>
      <c r="E39" s="35">
        <v>14</v>
      </c>
      <c r="F39" s="35">
        <v>0</v>
      </c>
      <c r="G39" s="35"/>
      <c r="H39" s="35">
        <v>66</v>
      </c>
      <c r="I39" s="36">
        <v>19043</v>
      </c>
      <c r="J39" s="37">
        <v>1948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22</v>
      </c>
      <c r="I40" s="36">
        <v>22</v>
      </c>
      <c r="J40" s="37">
        <v>9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1539</v>
      </c>
      <c r="F41" s="35">
        <v>124</v>
      </c>
      <c r="G41" s="35"/>
      <c r="H41" s="35">
        <v>284500</v>
      </c>
      <c r="I41" s="36">
        <v>286163</v>
      </c>
      <c r="J41" s="37">
        <v>16819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8917</v>
      </c>
      <c r="D42" s="35"/>
      <c r="E42" s="35">
        <v>32</v>
      </c>
      <c r="F42" s="35">
        <v>23</v>
      </c>
      <c r="G42" s="35"/>
      <c r="H42" s="35">
        <v>2587</v>
      </c>
      <c r="I42" s="36">
        <v>11559</v>
      </c>
      <c r="J42" s="37">
        <v>2081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234862</v>
      </c>
      <c r="D43" s="35">
        <v>0</v>
      </c>
      <c r="E43" s="35">
        <v>5964</v>
      </c>
      <c r="F43" s="35">
        <v>2682</v>
      </c>
      <c r="G43" s="35"/>
      <c r="H43" s="35">
        <v>42382</v>
      </c>
      <c r="I43" s="36">
        <v>285890</v>
      </c>
      <c r="J43" s="37">
        <v>15036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17279</v>
      </c>
      <c r="D44" s="35"/>
      <c r="E44" s="35">
        <v>15</v>
      </c>
      <c r="F44" s="35"/>
      <c r="G44" s="35"/>
      <c r="H44" s="35">
        <v>4946</v>
      </c>
      <c r="I44" s="36">
        <v>22240</v>
      </c>
      <c r="J44" s="37">
        <v>924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51183</v>
      </c>
      <c r="D45" s="35">
        <v>0</v>
      </c>
      <c r="E45" s="35">
        <v>2785</v>
      </c>
      <c r="F45" s="35">
        <v>678</v>
      </c>
      <c r="G45" s="35"/>
      <c r="H45" s="35">
        <v>25581</v>
      </c>
      <c r="I45" s="36">
        <v>80227</v>
      </c>
      <c r="J45" s="37">
        <v>4868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96060</v>
      </c>
      <c r="H46" s="35">
        <v>2296</v>
      </c>
      <c r="I46" s="36">
        <v>98356</v>
      </c>
      <c r="J46" s="37">
        <v>458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103</v>
      </c>
      <c r="D47" s="35"/>
      <c r="E47" s="35">
        <v>1964</v>
      </c>
      <c r="F47" s="35"/>
      <c r="G47" s="35">
        <v>56</v>
      </c>
      <c r="H47" s="35">
        <v>16741</v>
      </c>
      <c r="I47" s="36">
        <v>18864</v>
      </c>
      <c r="J47" s="37">
        <v>2953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>
        <v>0</v>
      </c>
      <c r="F48" s="35"/>
      <c r="G48" s="35">
        <v>139873</v>
      </c>
      <c r="H48" s="35">
        <v>7487</v>
      </c>
      <c r="I48" s="36">
        <v>147360</v>
      </c>
      <c r="J48" s="37">
        <v>3973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1011</v>
      </c>
      <c r="D49" s="35">
        <v>184</v>
      </c>
      <c r="E49" s="35">
        <v>11</v>
      </c>
      <c r="F49" s="35">
        <v>6</v>
      </c>
      <c r="G49" s="35">
        <v>0</v>
      </c>
      <c r="H49" s="35">
        <v>2208</v>
      </c>
      <c r="I49" s="36">
        <v>3420</v>
      </c>
      <c r="J49" s="37">
        <v>797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30861</v>
      </c>
      <c r="I50" s="36">
        <v>30861</v>
      </c>
      <c r="J50" s="37">
        <v>5745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288</v>
      </c>
      <c r="F51" s="35">
        <v>1141</v>
      </c>
      <c r="G51" s="35"/>
      <c r="H51" s="35">
        <v>48724</v>
      </c>
      <c r="I51" s="36">
        <v>50153</v>
      </c>
      <c r="J51" s="37">
        <v>3477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631912</v>
      </c>
      <c r="D53" s="41">
        <f aca="true" t="shared" si="1" ref="D53:J53">SUM(D38:D51)</f>
        <v>184</v>
      </c>
      <c r="E53" s="41">
        <f t="shared" si="1"/>
        <v>13184</v>
      </c>
      <c r="F53" s="41">
        <f t="shared" si="1"/>
        <v>4681</v>
      </c>
      <c r="G53" s="41">
        <f t="shared" si="1"/>
        <v>235989</v>
      </c>
      <c r="H53" s="41">
        <f t="shared" si="1"/>
        <v>471236</v>
      </c>
      <c r="I53" s="41">
        <f t="shared" si="1"/>
        <v>1357186</v>
      </c>
      <c r="J53" s="41">
        <f t="shared" si="1"/>
        <v>67777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4" t="s">
        <v>86</v>
      </c>
      <c r="C55" s="84"/>
      <c r="D55" s="84"/>
      <c r="E55" s="84"/>
      <c r="F55" s="84"/>
      <c r="G55" s="84"/>
      <c r="H55" s="84"/>
      <c r="I55" s="84"/>
      <c r="J55" s="84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89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76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39" bottom="0.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95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5" t="s">
        <v>65</v>
      </c>
      <c r="C4" s="88" t="s">
        <v>7</v>
      </c>
      <c r="D4" s="89"/>
      <c r="E4" s="89"/>
      <c r="F4" s="89"/>
      <c r="G4" s="89"/>
      <c r="H4" s="89"/>
      <c r="I4" s="90"/>
      <c r="J4" s="22"/>
      <c r="K4" s="18"/>
    </row>
    <row r="5" spans="1:11" ht="15" customHeight="1">
      <c r="A5" s="18"/>
      <c r="B5" s="86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6"/>
      <c r="C6" s="26" t="s">
        <v>82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6"/>
      <c r="C7" s="26" t="s">
        <v>83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70</v>
      </c>
      <c r="J7" s="25" t="s">
        <v>9</v>
      </c>
      <c r="K7" s="18"/>
    </row>
    <row r="8" spans="1:11" ht="15" customHeight="1">
      <c r="A8" s="18"/>
      <c r="B8" s="86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6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7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72</v>
      </c>
      <c r="H10" s="33" t="s">
        <v>73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27919</v>
      </c>
      <c r="D11" s="35"/>
      <c r="E11" s="35">
        <v>49</v>
      </c>
      <c r="F11" s="35">
        <v>2</v>
      </c>
      <c r="G11" s="35"/>
      <c r="H11" s="35">
        <v>212</v>
      </c>
      <c r="I11" s="36">
        <v>28182</v>
      </c>
      <c r="J11" s="37">
        <v>14153</v>
      </c>
      <c r="K11" s="18"/>
    </row>
    <row r="12" spans="1:11" ht="15" customHeight="1">
      <c r="A12" s="18"/>
      <c r="B12" s="8" t="s">
        <v>31</v>
      </c>
      <c r="C12" s="35">
        <v>1778</v>
      </c>
      <c r="D12" s="35"/>
      <c r="E12" s="35">
        <v>3</v>
      </c>
      <c r="F12" s="35">
        <v>0</v>
      </c>
      <c r="G12" s="35"/>
      <c r="H12" s="35">
        <v>4</v>
      </c>
      <c r="I12" s="36">
        <v>1785</v>
      </c>
      <c r="J12" s="37">
        <v>2118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6</v>
      </c>
      <c r="I13" s="36">
        <v>6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218</v>
      </c>
      <c r="F14" s="35">
        <v>12</v>
      </c>
      <c r="G14" s="35"/>
      <c r="H14" s="35">
        <v>12460</v>
      </c>
      <c r="I14" s="36">
        <v>12690</v>
      </c>
      <c r="J14" s="37">
        <v>28550</v>
      </c>
      <c r="K14" s="18"/>
    </row>
    <row r="15" spans="1:11" ht="15" customHeight="1">
      <c r="A15" s="18"/>
      <c r="B15" s="8" t="s">
        <v>16</v>
      </c>
      <c r="C15" s="62">
        <v>3498</v>
      </c>
      <c r="D15" s="62"/>
      <c r="E15" s="35">
        <v>5</v>
      </c>
      <c r="F15" s="62">
        <v>0</v>
      </c>
      <c r="G15" s="62"/>
      <c r="H15" s="62">
        <v>928</v>
      </c>
      <c r="I15" s="63">
        <v>4431</v>
      </c>
      <c r="J15" s="64">
        <v>1101</v>
      </c>
      <c r="K15" s="18"/>
    </row>
    <row r="16" spans="1:11" ht="15" customHeight="1">
      <c r="A16" s="18"/>
      <c r="B16" s="8" t="s">
        <v>44</v>
      </c>
      <c r="C16" s="35">
        <v>20439</v>
      </c>
      <c r="D16" s="35">
        <v>0</v>
      </c>
      <c r="E16" s="35">
        <v>501</v>
      </c>
      <c r="F16" s="35">
        <v>244</v>
      </c>
      <c r="G16" s="35"/>
      <c r="H16" s="35">
        <v>3267</v>
      </c>
      <c r="I16" s="36">
        <v>24451</v>
      </c>
      <c r="J16" s="37">
        <v>14807</v>
      </c>
      <c r="K16" s="18"/>
    </row>
    <row r="17" spans="1:11" ht="15" customHeight="1">
      <c r="A17" s="18"/>
      <c r="B17" s="8" t="s">
        <v>25</v>
      </c>
      <c r="C17" s="35">
        <v>1670</v>
      </c>
      <c r="D17" s="35"/>
      <c r="E17" s="35">
        <v>2</v>
      </c>
      <c r="F17" s="35"/>
      <c r="G17" s="35"/>
      <c r="H17" s="35">
        <v>361</v>
      </c>
      <c r="I17" s="36">
        <v>2033</v>
      </c>
      <c r="J17" s="37">
        <v>1114</v>
      </c>
      <c r="K17" s="18"/>
    </row>
    <row r="18" spans="1:11" ht="15" customHeight="1">
      <c r="A18" s="18"/>
      <c r="B18" s="8" t="s">
        <v>29</v>
      </c>
      <c r="C18" s="35">
        <v>13068</v>
      </c>
      <c r="D18" s="35">
        <v>0</v>
      </c>
      <c r="E18" s="35">
        <v>442</v>
      </c>
      <c r="F18" s="35">
        <v>29</v>
      </c>
      <c r="G18" s="35"/>
      <c r="H18" s="35">
        <v>4942</v>
      </c>
      <c r="I18" s="36">
        <v>18481</v>
      </c>
      <c r="J18" s="37">
        <v>9987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10854</v>
      </c>
      <c r="H19" s="35">
        <v>154</v>
      </c>
      <c r="I19" s="36">
        <v>11008</v>
      </c>
      <c r="J19" s="37">
        <v>3581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264</v>
      </c>
      <c r="F20" s="35"/>
      <c r="G20" s="35">
        <v>0</v>
      </c>
      <c r="H20" s="35">
        <v>1604</v>
      </c>
      <c r="I20" s="36">
        <v>1872</v>
      </c>
      <c r="J20" s="37">
        <v>2720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18895</v>
      </c>
      <c r="H21" s="62">
        <v>95</v>
      </c>
      <c r="I21" s="36">
        <v>18990</v>
      </c>
      <c r="J21" s="37">
        <v>3254</v>
      </c>
      <c r="K21" s="18"/>
    </row>
    <row r="22" spans="1:11" ht="15" customHeight="1">
      <c r="A22" s="18"/>
      <c r="B22" s="8" t="s">
        <v>21</v>
      </c>
      <c r="C22" s="35">
        <v>71</v>
      </c>
      <c r="D22" s="35">
        <v>21</v>
      </c>
      <c r="E22" s="35">
        <v>0</v>
      </c>
      <c r="F22" s="35">
        <v>0</v>
      </c>
      <c r="G22" s="35">
        <v>0</v>
      </c>
      <c r="H22" s="35">
        <v>178</v>
      </c>
      <c r="I22" s="36">
        <v>270</v>
      </c>
      <c r="J22" s="37">
        <v>786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3672</v>
      </c>
      <c r="I23" s="36">
        <v>3672</v>
      </c>
      <c r="J23" s="37">
        <v>6763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32</v>
      </c>
      <c r="F24" s="35">
        <v>223</v>
      </c>
      <c r="G24" s="35"/>
      <c r="H24" s="35">
        <v>9020</v>
      </c>
      <c r="I24" s="36">
        <v>9275</v>
      </c>
      <c r="J24" s="37">
        <v>1927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68447</v>
      </c>
      <c r="D26" s="41">
        <f aca="true" t="shared" si="0" ref="D26:J26">SUM(D11:D24)</f>
        <v>21</v>
      </c>
      <c r="E26" s="41">
        <f t="shared" si="0"/>
        <v>1516</v>
      </c>
      <c r="F26" s="41">
        <f t="shared" si="0"/>
        <v>510</v>
      </c>
      <c r="G26" s="41">
        <f t="shared" si="0"/>
        <v>29749</v>
      </c>
      <c r="H26" s="41">
        <f t="shared" si="0"/>
        <v>36903</v>
      </c>
      <c r="I26" s="41">
        <f t="shared" si="0"/>
        <v>137146</v>
      </c>
      <c r="J26" s="41">
        <f t="shared" si="0"/>
        <v>90869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96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5" t="s">
        <v>65</v>
      </c>
      <c r="C31" s="88" t="s">
        <v>7</v>
      </c>
      <c r="D31" s="89"/>
      <c r="E31" s="89"/>
      <c r="F31" s="89"/>
      <c r="G31" s="89"/>
      <c r="H31" s="89"/>
      <c r="I31" s="90"/>
      <c r="J31" s="22"/>
      <c r="K31" s="18"/>
    </row>
    <row r="32" spans="1:11" ht="15" customHeight="1">
      <c r="A32" s="18"/>
      <c r="B32" s="86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6"/>
      <c r="C33" s="26" t="s">
        <v>82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6"/>
      <c r="C34" s="26" t="s">
        <v>83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70</v>
      </c>
      <c r="J34" s="79" t="s">
        <v>71</v>
      </c>
      <c r="K34" s="18"/>
    </row>
    <row r="35" spans="1:11" ht="15" customHeight="1">
      <c r="A35" s="18"/>
      <c r="B35" s="86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6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7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72</v>
      </c>
      <c r="H37" s="33" t="s">
        <v>73</v>
      </c>
      <c r="I37" s="32" t="s">
        <v>74</v>
      </c>
      <c r="J37" s="81" t="s">
        <v>75</v>
      </c>
      <c r="K37" s="18"/>
    </row>
    <row r="38" spans="1:20" ht="18.75" customHeight="1">
      <c r="A38" s="18"/>
      <c r="B38" s="8" t="s">
        <v>30</v>
      </c>
      <c r="C38" s="35">
        <v>328937</v>
      </c>
      <c r="D38" s="35"/>
      <c r="E38" s="35">
        <v>739</v>
      </c>
      <c r="F38" s="35">
        <v>31</v>
      </c>
      <c r="G38" s="35"/>
      <c r="H38" s="35">
        <v>3387</v>
      </c>
      <c r="I38" s="36">
        <v>333094</v>
      </c>
      <c r="J38" s="37">
        <v>14153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20387</v>
      </c>
      <c r="D39" s="35"/>
      <c r="E39" s="35">
        <v>13</v>
      </c>
      <c r="F39" s="35">
        <v>0</v>
      </c>
      <c r="G39" s="35"/>
      <c r="H39" s="35">
        <v>112</v>
      </c>
      <c r="I39" s="36">
        <v>20512</v>
      </c>
      <c r="J39" s="37">
        <v>2118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32</v>
      </c>
      <c r="I40" s="36">
        <v>32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254</v>
      </c>
      <c r="F41" s="35">
        <v>151</v>
      </c>
      <c r="G41" s="35"/>
      <c r="H41" s="35">
        <v>280071</v>
      </c>
      <c r="I41" s="36">
        <v>280476</v>
      </c>
      <c r="J41" s="37">
        <v>28550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10770</v>
      </c>
      <c r="D42" s="35"/>
      <c r="E42" s="35">
        <v>31</v>
      </c>
      <c r="F42" s="35">
        <v>32</v>
      </c>
      <c r="G42" s="35"/>
      <c r="H42" s="35">
        <v>3054</v>
      </c>
      <c r="I42" s="36">
        <v>13887</v>
      </c>
      <c r="J42" s="37">
        <v>1101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237049</v>
      </c>
      <c r="D43" s="35">
        <v>0</v>
      </c>
      <c r="E43" s="35">
        <v>6206</v>
      </c>
      <c r="F43" s="35">
        <v>2911</v>
      </c>
      <c r="G43" s="35"/>
      <c r="H43" s="35">
        <v>41242</v>
      </c>
      <c r="I43" s="36">
        <v>287408</v>
      </c>
      <c r="J43" s="37">
        <v>14807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18238</v>
      </c>
      <c r="D44" s="35"/>
      <c r="E44" s="35">
        <v>12</v>
      </c>
      <c r="F44" s="35"/>
      <c r="G44" s="35"/>
      <c r="H44" s="35">
        <v>4661</v>
      </c>
      <c r="I44" s="36">
        <v>22911</v>
      </c>
      <c r="J44" s="37">
        <v>1114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58022</v>
      </c>
      <c r="D45" s="35">
        <v>0</v>
      </c>
      <c r="E45" s="35">
        <v>2942</v>
      </c>
      <c r="F45" s="35">
        <v>559</v>
      </c>
      <c r="G45" s="35"/>
      <c r="H45" s="35">
        <v>27564</v>
      </c>
      <c r="I45" s="36">
        <v>89087</v>
      </c>
      <c r="J45" s="37">
        <v>9987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94887</v>
      </c>
      <c r="H46" s="35">
        <v>1700</v>
      </c>
      <c r="I46" s="36">
        <v>96587</v>
      </c>
      <c r="J46" s="37">
        <v>3581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45</v>
      </c>
      <c r="D47" s="35"/>
      <c r="E47" s="35">
        <v>2019</v>
      </c>
      <c r="F47" s="35"/>
      <c r="G47" s="35">
        <v>0</v>
      </c>
      <c r="H47" s="35">
        <v>17403</v>
      </c>
      <c r="I47" s="36">
        <v>19467</v>
      </c>
      <c r="J47" s="37">
        <v>2720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193333</v>
      </c>
      <c r="H48" s="35">
        <v>4895</v>
      </c>
      <c r="I48" s="36">
        <v>198228</v>
      </c>
      <c r="J48" s="37">
        <v>3254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1046</v>
      </c>
      <c r="D49" s="35">
        <v>206</v>
      </c>
      <c r="E49" s="35">
        <v>11</v>
      </c>
      <c r="F49" s="35">
        <v>6</v>
      </c>
      <c r="G49" s="35">
        <v>0</v>
      </c>
      <c r="H49" s="35">
        <v>2418</v>
      </c>
      <c r="I49" s="36">
        <v>3687</v>
      </c>
      <c r="J49" s="37">
        <v>786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37176</v>
      </c>
      <c r="I50" s="36">
        <v>37176</v>
      </c>
      <c r="J50" s="37">
        <v>6763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340</v>
      </c>
      <c r="F51" s="35">
        <v>1240</v>
      </c>
      <c r="G51" s="35"/>
      <c r="H51" s="35">
        <v>53326</v>
      </c>
      <c r="I51" s="36">
        <v>54906</v>
      </c>
      <c r="J51" s="37">
        <v>1927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674494</v>
      </c>
      <c r="D53" s="41">
        <f aca="true" t="shared" si="1" ref="D53:J53">SUM(D38:D51)</f>
        <v>206</v>
      </c>
      <c r="E53" s="41">
        <f t="shared" si="1"/>
        <v>12567</v>
      </c>
      <c r="F53" s="41">
        <f t="shared" si="1"/>
        <v>4930</v>
      </c>
      <c r="G53" s="41">
        <f t="shared" si="1"/>
        <v>288220</v>
      </c>
      <c r="H53" s="41">
        <f t="shared" si="1"/>
        <v>477041</v>
      </c>
      <c r="I53" s="41">
        <f t="shared" si="1"/>
        <v>1457458</v>
      </c>
      <c r="J53" s="41">
        <f t="shared" si="1"/>
        <v>90869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90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76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84</v>
      </c>
      <c r="C1" s="100"/>
      <c r="D1" s="100"/>
      <c r="E1" s="100"/>
      <c r="F1" s="100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3" t="s">
        <v>46</v>
      </c>
      <c r="C4" s="95" t="s">
        <v>66</v>
      </c>
      <c r="D4" s="96"/>
      <c r="E4" s="97" t="s">
        <v>85</v>
      </c>
      <c r="F4" s="98"/>
      <c r="G4" s="96" t="s">
        <v>47</v>
      </c>
      <c r="H4" s="1"/>
    </row>
    <row r="5" spans="1:8" ht="19.5" customHeight="1">
      <c r="A5" s="1"/>
      <c r="B5" s="94"/>
      <c r="C5" s="55" t="s">
        <v>63</v>
      </c>
      <c r="D5" s="56" t="s">
        <v>60</v>
      </c>
      <c r="E5" s="66" t="s">
        <v>61</v>
      </c>
      <c r="F5" s="66" t="s">
        <v>67</v>
      </c>
      <c r="G5" s="99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78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 aca="true" t="shared" si="0" ref="G8:G19"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 t="shared" si="0"/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 t="shared" si="0"/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 t="shared" si="0"/>
        <v>65247</v>
      </c>
      <c r="H11" s="1"/>
    </row>
    <row r="12" spans="1:8" ht="16.5" customHeight="1">
      <c r="A12" s="1"/>
      <c r="B12" s="65" t="s">
        <v>64</v>
      </c>
      <c r="C12" s="68">
        <v>23884</v>
      </c>
      <c r="D12" s="68">
        <v>70722</v>
      </c>
      <c r="E12" s="68">
        <v>23813</v>
      </c>
      <c r="F12" s="68">
        <v>0</v>
      </c>
      <c r="G12" s="69">
        <f t="shared" si="0"/>
        <v>118419</v>
      </c>
      <c r="H12" s="1"/>
    </row>
    <row r="13" spans="1:8" ht="16.5" customHeight="1">
      <c r="A13" s="1"/>
      <c r="B13" s="65" t="s">
        <v>52</v>
      </c>
      <c r="C13" s="68">
        <v>0</v>
      </c>
      <c r="D13" s="68">
        <v>83810</v>
      </c>
      <c r="E13" s="68">
        <v>0</v>
      </c>
      <c r="F13" s="68">
        <v>0</v>
      </c>
      <c r="G13" s="69">
        <f aca="true" t="shared" si="1" ref="G13:G18">SUM(C13:F13)</f>
        <v>83810</v>
      </c>
      <c r="H13" s="1"/>
    </row>
    <row r="14" spans="1:8" ht="16.5" customHeight="1">
      <c r="A14" s="1"/>
      <c r="B14" s="65" t="s">
        <v>53</v>
      </c>
      <c r="C14" s="68">
        <v>47440</v>
      </c>
      <c r="D14" s="68">
        <v>83759</v>
      </c>
      <c r="E14" s="68">
        <v>0</v>
      </c>
      <c r="F14" s="68">
        <v>0</v>
      </c>
      <c r="G14" s="69">
        <f t="shared" si="1"/>
        <v>131199</v>
      </c>
      <c r="H14" s="1"/>
    </row>
    <row r="15" spans="1:8" ht="16.5" customHeight="1">
      <c r="A15" s="1"/>
      <c r="B15" s="65" t="s">
        <v>54</v>
      </c>
      <c r="C15" s="68">
        <v>49317</v>
      </c>
      <c r="D15" s="68">
        <v>69966</v>
      </c>
      <c r="E15" s="68">
        <v>0</v>
      </c>
      <c r="F15" s="68">
        <v>0</v>
      </c>
      <c r="G15" s="69">
        <f t="shared" si="1"/>
        <v>119283</v>
      </c>
      <c r="H15" s="1"/>
    </row>
    <row r="16" spans="1:8" ht="16.5" customHeight="1">
      <c r="A16" s="1"/>
      <c r="B16" s="65" t="s">
        <v>55</v>
      </c>
      <c r="C16" s="68">
        <v>24090</v>
      </c>
      <c r="D16" s="68">
        <v>37757</v>
      </c>
      <c r="E16" s="68">
        <v>0</v>
      </c>
      <c r="F16" s="68">
        <v>0</v>
      </c>
      <c r="G16" s="69">
        <f t="shared" si="1"/>
        <v>61847</v>
      </c>
      <c r="H16" s="1"/>
    </row>
    <row r="17" spans="1:8" ht="16.5" customHeight="1">
      <c r="A17" s="1"/>
      <c r="B17" s="65" t="s">
        <v>56</v>
      </c>
      <c r="C17" s="68">
        <v>0</v>
      </c>
      <c r="D17" s="68">
        <v>108786</v>
      </c>
      <c r="E17" s="68">
        <v>21205</v>
      </c>
      <c r="F17" s="68">
        <v>5500</v>
      </c>
      <c r="G17" s="69">
        <f t="shared" si="1"/>
        <v>135491</v>
      </c>
      <c r="H17" s="1"/>
    </row>
    <row r="18" spans="1:8" ht="16.5" customHeight="1">
      <c r="A18" s="1"/>
      <c r="B18" s="65" t="s">
        <v>57</v>
      </c>
      <c r="C18" s="68">
        <v>23347</v>
      </c>
      <c r="D18" s="68">
        <v>41937</v>
      </c>
      <c r="E18" s="68">
        <v>0</v>
      </c>
      <c r="F18" s="68">
        <v>0</v>
      </c>
      <c r="G18" s="69">
        <f t="shared" si="1"/>
        <v>65284</v>
      </c>
      <c r="H18" s="1"/>
    </row>
    <row r="19" spans="1:8" ht="16.5" customHeight="1">
      <c r="A19" s="1"/>
      <c r="B19" s="65" t="s">
        <v>58</v>
      </c>
      <c r="C19" s="68">
        <v>25404</v>
      </c>
      <c r="D19" s="68">
        <v>66723</v>
      </c>
      <c r="E19" s="68">
        <v>24728</v>
      </c>
      <c r="F19" s="68">
        <v>11000</v>
      </c>
      <c r="G19" s="69">
        <f t="shared" si="0"/>
        <v>127855</v>
      </c>
      <c r="H19" s="1"/>
    </row>
    <row r="20" spans="1:8" ht="22.5" customHeight="1" thickBot="1">
      <c r="A20" s="1"/>
      <c r="B20" s="61" t="s">
        <v>59</v>
      </c>
      <c r="C20" s="70">
        <f>SUM(C8:C19)</f>
        <v>266873</v>
      </c>
      <c r="D20" s="70">
        <f>SUM(D8:D19)</f>
        <v>797306</v>
      </c>
      <c r="E20" s="70">
        <f>SUM(E8:E19)</f>
        <v>123689</v>
      </c>
      <c r="F20" s="70">
        <f>SUM(F8:F19)</f>
        <v>16500</v>
      </c>
      <c r="G20" s="70">
        <f>SUM(G8:G19)</f>
        <v>1204368</v>
      </c>
      <c r="H20" s="1"/>
    </row>
    <row r="21" spans="1:8" ht="13.5" customHeight="1" thickTop="1">
      <c r="A21" s="1"/>
      <c r="B21" s="57"/>
      <c r="C21" s="57"/>
      <c r="D21" s="58"/>
      <c r="E21" s="58"/>
      <c r="F21" s="58"/>
      <c r="G21" s="59"/>
      <c r="H21" s="1"/>
    </row>
    <row r="22" spans="1:8" ht="16.5" customHeight="1">
      <c r="A22" s="1"/>
      <c r="B22" s="60" t="s">
        <v>69</v>
      </c>
      <c r="C22" s="57"/>
      <c r="D22" s="58"/>
      <c r="E22" s="58"/>
      <c r="F22" s="58"/>
      <c r="G22" s="59"/>
      <c r="H22" s="1"/>
    </row>
    <row r="23" spans="1:8" ht="16.5" customHeight="1">
      <c r="A23" s="1"/>
      <c r="B23" s="72" t="s">
        <v>48</v>
      </c>
      <c r="C23" s="67">
        <v>0</v>
      </c>
      <c r="D23" s="68">
        <v>109697</v>
      </c>
      <c r="E23" s="68">
        <v>6115</v>
      </c>
      <c r="F23" s="68">
        <v>0</v>
      </c>
      <c r="G23" s="69">
        <f aca="true" t="shared" si="2" ref="G23:G34">SUM(C23:F23)</f>
        <v>115812</v>
      </c>
      <c r="H23" s="1"/>
    </row>
    <row r="24" spans="1:8" ht="16.5" customHeight="1">
      <c r="A24" s="1"/>
      <c r="B24" s="72" t="s">
        <v>49</v>
      </c>
      <c r="C24" s="67">
        <v>0</v>
      </c>
      <c r="D24" s="68">
        <v>79813</v>
      </c>
      <c r="E24" s="68">
        <v>14000</v>
      </c>
      <c r="F24" s="68">
        <v>0</v>
      </c>
      <c r="G24" s="69">
        <f t="shared" si="2"/>
        <v>93813</v>
      </c>
      <c r="H24" s="1"/>
    </row>
    <row r="25" spans="1:8" ht="16.5" customHeight="1">
      <c r="A25" s="1"/>
      <c r="B25" s="65" t="s">
        <v>50</v>
      </c>
      <c r="C25" s="67">
        <v>24246</v>
      </c>
      <c r="D25" s="68">
        <v>35883</v>
      </c>
      <c r="E25" s="68">
        <v>21974</v>
      </c>
      <c r="F25" s="68">
        <v>0</v>
      </c>
      <c r="G25" s="69">
        <f t="shared" si="2"/>
        <v>82103</v>
      </c>
      <c r="H25" s="1"/>
    </row>
    <row r="26" spans="1:8" ht="16.5" customHeight="1">
      <c r="A26" s="1"/>
      <c r="B26" s="65" t="s">
        <v>51</v>
      </c>
      <c r="C26" s="67">
        <v>0</v>
      </c>
      <c r="D26" s="68">
        <v>38045</v>
      </c>
      <c r="E26" s="68">
        <v>24000</v>
      </c>
      <c r="F26" s="68">
        <v>0</v>
      </c>
      <c r="G26" s="69">
        <f t="shared" si="2"/>
        <v>62045</v>
      </c>
      <c r="H26" s="1"/>
    </row>
    <row r="27" spans="1:8" ht="16.5" customHeight="1">
      <c r="A27" s="1"/>
      <c r="B27" s="65" t="s">
        <v>64</v>
      </c>
      <c r="C27" s="67">
        <v>0</v>
      </c>
      <c r="D27" s="68">
        <v>106446</v>
      </c>
      <c r="E27" s="68">
        <v>23103</v>
      </c>
      <c r="F27" s="68">
        <v>0</v>
      </c>
      <c r="G27" s="69">
        <f t="shared" si="2"/>
        <v>129549</v>
      </c>
      <c r="H27" s="1"/>
    </row>
    <row r="28" spans="1:8" ht="16.5" customHeight="1">
      <c r="A28" s="1"/>
      <c r="B28" s="65" t="s">
        <v>52</v>
      </c>
      <c r="C28" s="67">
        <v>0</v>
      </c>
      <c r="D28" s="68">
        <v>102107</v>
      </c>
      <c r="E28" s="68">
        <v>0</v>
      </c>
      <c r="F28" s="68">
        <v>0</v>
      </c>
      <c r="G28" s="69">
        <f aca="true" t="shared" si="3" ref="G28:G33">SUM(C28:F28)</f>
        <v>102107</v>
      </c>
      <c r="H28" s="1"/>
    </row>
    <row r="29" spans="1:8" ht="16.5" customHeight="1">
      <c r="A29" s="1"/>
      <c r="B29" s="65" t="s">
        <v>53</v>
      </c>
      <c r="C29" s="67">
        <v>23971</v>
      </c>
      <c r="D29" s="68">
        <v>56827</v>
      </c>
      <c r="E29" s="68">
        <v>20140</v>
      </c>
      <c r="F29" s="68">
        <v>0</v>
      </c>
      <c r="G29" s="69">
        <f t="shared" si="3"/>
        <v>100938</v>
      </c>
      <c r="H29" s="1"/>
    </row>
    <row r="30" spans="1:8" ht="16.5" customHeight="1">
      <c r="A30" s="1"/>
      <c r="B30" s="65" t="s">
        <v>54</v>
      </c>
      <c r="C30" s="67">
        <v>24013</v>
      </c>
      <c r="D30" s="68">
        <v>120443</v>
      </c>
      <c r="E30" s="68">
        <v>0</v>
      </c>
      <c r="F30" s="68">
        <v>0</v>
      </c>
      <c r="G30" s="69">
        <f t="shared" si="3"/>
        <v>144456</v>
      </c>
      <c r="H30" s="1"/>
    </row>
    <row r="31" spans="1:8" ht="16.5" customHeight="1">
      <c r="A31" s="1"/>
      <c r="B31" s="65" t="s">
        <v>55</v>
      </c>
      <c r="C31" s="67">
        <v>23850</v>
      </c>
      <c r="D31" s="68">
        <v>39856</v>
      </c>
      <c r="E31" s="68">
        <v>19304</v>
      </c>
      <c r="F31" s="68">
        <v>0</v>
      </c>
      <c r="G31" s="69">
        <f t="shared" si="3"/>
        <v>83010</v>
      </c>
      <c r="H31" s="1"/>
    </row>
    <row r="32" spans="1:8" ht="16.5" customHeight="1">
      <c r="A32" s="1"/>
      <c r="B32" s="65" t="s">
        <v>56</v>
      </c>
      <c r="C32" s="67">
        <v>23829</v>
      </c>
      <c r="D32" s="68">
        <v>81922</v>
      </c>
      <c r="E32" s="68">
        <v>0</v>
      </c>
      <c r="F32" s="68">
        <v>0</v>
      </c>
      <c r="G32" s="69">
        <f t="shared" si="3"/>
        <v>105751</v>
      </c>
      <c r="H32" s="1"/>
    </row>
    <row r="33" spans="1:8" ht="16.5" customHeight="1">
      <c r="A33" s="1"/>
      <c r="B33" s="65" t="s">
        <v>57</v>
      </c>
      <c r="C33" s="67">
        <v>0</v>
      </c>
      <c r="D33" s="68">
        <v>79838</v>
      </c>
      <c r="E33" s="68">
        <v>18425</v>
      </c>
      <c r="F33" s="68">
        <v>0</v>
      </c>
      <c r="G33" s="69">
        <f t="shared" si="3"/>
        <v>98263</v>
      </c>
      <c r="H33" s="1"/>
    </row>
    <row r="34" spans="1:8" ht="16.5" customHeight="1">
      <c r="A34" s="1"/>
      <c r="B34" s="65" t="s">
        <v>58</v>
      </c>
      <c r="C34" s="67">
        <v>24776</v>
      </c>
      <c r="D34" s="68">
        <v>29864</v>
      </c>
      <c r="E34" s="68">
        <v>0</v>
      </c>
      <c r="F34" s="68">
        <v>0</v>
      </c>
      <c r="G34" s="69">
        <f t="shared" si="2"/>
        <v>54640</v>
      </c>
      <c r="H34" s="1"/>
    </row>
    <row r="35" spans="1:8" ht="22.5" customHeight="1" thickBot="1">
      <c r="A35" s="1"/>
      <c r="B35" s="61" t="s">
        <v>77</v>
      </c>
      <c r="C35" s="70">
        <f>SUM(C23:C34)</f>
        <v>144685</v>
      </c>
      <c r="D35" s="70">
        <f>SUM(D23:D34)</f>
        <v>880741</v>
      </c>
      <c r="E35" s="70">
        <f>SUM(E23:E34)</f>
        <v>147061</v>
      </c>
      <c r="F35" s="70">
        <f>SUM(F23:F34)</f>
        <v>0</v>
      </c>
      <c r="G35" s="70">
        <f>SUM(G23:G34)</f>
        <v>1172487</v>
      </c>
      <c r="H35" s="1"/>
    </row>
    <row r="36" spans="1:8" ht="13.5" customHeight="1" thickTop="1">
      <c r="A36" s="1"/>
      <c r="B36" s="74"/>
      <c r="C36" s="75"/>
      <c r="D36" s="75"/>
      <c r="E36" s="75"/>
      <c r="F36" s="75"/>
      <c r="G36" s="75"/>
      <c r="H36" s="1"/>
    </row>
    <row r="37" spans="1:8" ht="16.5" customHeight="1">
      <c r="A37" s="1"/>
      <c r="B37" s="60" t="s">
        <v>68</v>
      </c>
      <c r="C37" s="57"/>
      <c r="D37" s="58"/>
      <c r="E37" s="58"/>
      <c r="F37" s="58"/>
      <c r="G37" s="59"/>
      <c r="H37" s="1"/>
    </row>
    <row r="38" spans="1:8" ht="16.5" customHeight="1">
      <c r="A38" s="1"/>
      <c r="B38" s="72" t="s">
        <v>48</v>
      </c>
      <c r="C38" s="67">
        <v>23908</v>
      </c>
      <c r="D38" s="68">
        <v>111110</v>
      </c>
      <c r="E38" s="68">
        <v>15120</v>
      </c>
      <c r="F38" s="68">
        <v>0</v>
      </c>
      <c r="G38" s="69">
        <f aca="true" t="shared" si="4" ref="G38:G49">SUM(C38:F38)</f>
        <v>150138</v>
      </c>
      <c r="H38" s="1"/>
    </row>
    <row r="39" spans="1:8" ht="16.5" customHeight="1">
      <c r="A39" s="1"/>
      <c r="B39" s="72" t="s">
        <v>49</v>
      </c>
      <c r="C39" s="67">
        <v>0</v>
      </c>
      <c r="D39" s="68">
        <v>39780</v>
      </c>
      <c r="E39" s="68">
        <v>0</v>
      </c>
      <c r="F39" s="68">
        <v>0</v>
      </c>
      <c r="G39" s="69">
        <f t="shared" si="4"/>
        <v>39780</v>
      </c>
      <c r="H39" s="1"/>
    </row>
    <row r="40" spans="1:8" ht="16.5" customHeight="1">
      <c r="A40" s="1"/>
      <c r="B40" s="65" t="s">
        <v>50</v>
      </c>
      <c r="C40" s="67">
        <v>0</v>
      </c>
      <c r="D40" s="68">
        <v>73061</v>
      </c>
      <c r="E40" s="68">
        <v>14046</v>
      </c>
      <c r="F40" s="68">
        <v>5530</v>
      </c>
      <c r="G40" s="69">
        <f t="shared" si="4"/>
        <v>92637</v>
      </c>
      <c r="H40" s="1"/>
    </row>
    <row r="41" spans="1:8" ht="16.5" customHeight="1">
      <c r="A41" s="1"/>
      <c r="B41" s="65" t="s">
        <v>51</v>
      </c>
      <c r="C41" s="67">
        <v>0</v>
      </c>
      <c r="D41" s="68">
        <v>71345</v>
      </c>
      <c r="E41" s="68">
        <v>6500</v>
      </c>
      <c r="F41" s="68">
        <v>0</v>
      </c>
      <c r="G41" s="69">
        <f t="shared" si="4"/>
        <v>77845</v>
      </c>
      <c r="H41" s="1"/>
    </row>
    <row r="42" spans="1:8" ht="16.5" customHeight="1">
      <c r="A42" s="1"/>
      <c r="B42" s="65" t="s">
        <v>64</v>
      </c>
      <c r="C42" s="67">
        <v>0</v>
      </c>
      <c r="D42" s="68">
        <v>29783</v>
      </c>
      <c r="E42" s="68">
        <v>21188</v>
      </c>
      <c r="F42" s="68">
        <v>0</v>
      </c>
      <c r="G42" s="69">
        <f t="shared" si="4"/>
        <v>50971</v>
      </c>
      <c r="H42" s="1"/>
    </row>
    <row r="43" spans="1:8" ht="16.5" customHeight="1">
      <c r="A43" s="1"/>
      <c r="B43" s="65" t="s">
        <v>52</v>
      </c>
      <c r="C43" s="67">
        <v>0</v>
      </c>
      <c r="D43" s="68">
        <v>106082</v>
      </c>
      <c r="E43" s="68">
        <v>45031</v>
      </c>
      <c r="F43" s="68">
        <v>0</v>
      </c>
      <c r="G43" s="69">
        <f aca="true" t="shared" si="5" ref="G43:G48">SUM(C43:F43)</f>
        <v>151113</v>
      </c>
      <c r="H43" s="1"/>
    </row>
    <row r="44" spans="1:8" ht="16.5" customHeight="1">
      <c r="A44" s="1"/>
      <c r="B44" s="65" t="s">
        <v>53</v>
      </c>
      <c r="C44" s="67">
        <v>24529</v>
      </c>
      <c r="D44" s="68">
        <v>75675</v>
      </c>
      <c r="E44" s="68">
        <v>0</v>
      </c>
      <c r="F44" s="68">
        <v>0</v>
      </c>
      <c r="G44" s="69">
        <f t="shared" si="5"/>
        <v>100204</v>
      </c>
      <c r="H44" s="1"/>
    </row>
    <row r="45" spans="1:8" ht="16.5" customHeight="1">
      <c r="A45" s="1"/>
      <c r="B45" s="65" t="s">
        <v>54</v>
      </c>
      <c r="C45" s="67">
        <v>23941</v>
      </c>
      <c r="D45" s="68">
        <v>108995</v>
      </c>
      <c r="E45" s="68">
        <v>0</v>
      </c>
      <c r="F45" s="68">
        <v>0</v>
      </c>
      <c r="G45" s="69">
        <f t="shared" si="5"/>
        <v>132936</v>
      </c>
      <c r="H45" s="1"/>
    </row>
    <row r="46" spans="1:8" ht="16.5" customHeight="1">
      <c r="A46" s="1"/>
      <c r="B46" s="65" t="s">
        <v>55</v>
      </c>
      <c r="C46" s="67">
        <v>0</v>
      </c>
      <c r="D46" s="68">
        <v>57420</v>
      </c>
      <c r="E46" s="68">
        <v>0</v>
      </c>
      <c r="F46" s="68">
        <v>0</v>
      </c>
      <c r="G46" s="69">
        <f t="shared" si="5"/>
        <v>57420</v>
      </c>
      <c r="H46" s="1"/>
    </row>
    <row r="47" spans="1:8" ht="16.5" customHeight="1">
      <c r="A47" s="1"/>
      <c r="B47" s="65" t="s">
        <v>56</v>
      </c>
      <c r="C47" s="67">
        <v>0</v>
      </c>
      <c r="D47" s="68">
        <v>82662</v>
      </c>
      <c r="E47" s="68">
        <v>22000</v>
      </c>
      <c r="F47" s="68">
        <v>0</v>
      </c>
      <c r="G47" s="69">
        <f t="shared" si="5"/>
        <v>104662</v>
      </c>
      <c r="H47" s="1"/>
    </row>
    <row r="48" spans="1:8" ht="16.5" customHeight="1">
      <c r="A48" s="1"/>
      <c r="B48" s="65" t="s">
        <v>57</v>
      </c>
      <c r="C48" s="67">
        <v>0</v>
      </c>
      <c r="D48" s="68">
        <v>39365</v>
      </c>
      <c r="E48" s="68">
        <v>0</v>
      </c>
      <c r="F48" s="68">
        <v>0</v>
      </c>
      <c r="G48" s="69">
        <f t="shared" si="5"/>
        <v>39365</v>
      </c>
      <c r="H48" s="1"/>
    </row>
    <row r="49" spans="1:8" ht="16.5" customHeight="1">
      <c r="A49" s="1"/>
      <c r="B49" s="65" t="s">
        <v>58</v>
      </c>
      <c r="C49" s="67">
        <v>29880</v>
      </c>
      <c r="D49" s="68">
        <v>76363</v>
      </c>
      <c r="E49" s="68">
        <v>0</v>
      </c>
      <c r="F49" s="68">
        <v>0</v>
      </c>
      <c r="G49" s="69">
        <f t="shared" si="4"/>
        <v>106243</v>
      </c>
      <c r="H49" s="1"/>
    </row>
    <row r="50" spans="1:8" ht="22.5" customHeight="1" thickBot="1">
      <c r="A50" s="1"/>
      <c r="B50" s="61" t="s">
        <v>59</v>
      </c>
      <c r="C50" s="70">
        <f>SUM(C38:C49)</f>
        <v>102258</v>
      </c>
      <c r="D50" s="70">
        <f>SUM(D38:D49)</f>
        <v>871641</v>
      </c>
      <c r="E50" s="70">
        <f>SUM(E38:E49)</f>
        <v>123885</v>
      </c>
      <c r="F50" s="70">
        <f>SUM(F38:F49)</f>
        <v>5530</v>
      </c>
      <c r="G50" s="70">
        <f>SUM(G38:G49)</f>
        <v>1103314</v>
      </c>
      <c r="H50" s="1"/>
    </row>
    <row r="51" spans="2:7" ht="14.25" thickBot="1" thickTop="1">
      <c r="B51" s="42"/>
      <c r="C51" s="2"/>
      <c r="D51" s="9"/>
      <c r="E51" s="9"/>
      <c r="F51" s="9"/>
      <c r="G51" s="9"/>
    </row>
    <row r="52" spans="2:7" ht="13.5" thickTop="1">
      <c r="B52" s="10" t="s">
        <v>97</v>
      </c>
      <c r="C52" s="10"/>
      <c r="D52" s="11"/>
      <c r="E52" s="12"/>
      <c r="F52" s="12"/>
      <c r="G52" s="12"/>
    </row>
    <row r="53" spans="2:7" ht="5.25" customHeight="1">
      <c r="B53" s="1"/>
      <c r="C53" s="1"/>
      <c r="D53" s="13"/>
      <c r="E53" s="14"/>
      <c r="F53" s="14"/>
      <c r="G53" s="14"/>
    </row>
    <row r="54" spans="2:7" ht="12.75">
      <c r="B54" s="15" t="s">
        <v>94</v>
      </c>
      <c r="C54" s="15"/>
      <c r="D54" s="16"/>
      <c r="E54" s="14"/>
      <c r="F54" s="14"/>
      <c r="G54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2018-01-29T09:55:45Z</cp:lastPrinted>
  <dcterms:created xsi:type="dcterms:W3CDTF">2002-11-28T19:30:57Z</dcterms:created>
  <dcterms:modified xsi:type="dcterms:W3CDTF">2018-01-29T09:55:48Z</dcterms:modified>
  <cp:category/>
  <cp:version/>
  <cp:contentType/>
  <cp:contentStatus/>
</cp:coreProperties>
</file>