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ΦΕΒ 09" sheetId="1" r:id="rId1"/>
    <sheet name="ΠΕΤΡΕΛΑΙΟΕΙΔΗ ΙΑΝ 09" sheetId="2" r:id="rId2"/>
    <sheet name="ΠΕΤΡΕΛΑΙΟΕΙΔΗ ΦΕΒ 08" sheetId="3" r:id="rId3"/>
    <sheet name="ΑΗΚ &amp; ΤΣΙΜΕΝΤΟΒΙΟΜΗΧΑΝΙΑ" sheetId="4" r:id="rId4"/>
  </sheets>
  <definedNames>
    <definedName name="_xlnm.Print_Area" localSheetId="2">'ΠΕΤΡΕΛΑΙΟΕΙΔΗ ΦΕΒ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<sst xmlns="http://schemas.openxmlformats.org/spreadsheetml/2006/main" count="327" uniqueCount="92">
  <si>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</si>
  <si>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</si>
  <si>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</si>
  <si>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</si>
  <si>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</si>
  <si>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</si>
  <si>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</si>
  <si>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</si>
  <si>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</si>
  <si>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</si>
  <si>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</si>
  <si>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</si>
  <si>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</si>
  <si>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</si>
  <si>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</si>
  <si>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</si>
  <si>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</si>
  <si>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</si>
  <si>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</si>
  <si>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</si>
  <si>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</si>
  <si>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</si>
  <si>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</si>
  <si>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</si>
  <si>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</si>
  <si>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</si>
  <si>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</si>
  <si>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</si>
  <si>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</si>
  <si>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</si>
  <si>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</si>
  <si>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</si>
  <si>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</si>
  <si>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</si>
  <si>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</si>
  <si>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</si>
  <si>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</si>
  <si>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</si>
  <si>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</si>
  <si>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</si>
  <si>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</si>
  <si>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</si>
  <si>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</si>
  <si>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</si>
  <si>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</si>
  <si>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</si>
  <si>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</si>
  <si>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</si>
  <si>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</si>
  <si>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</si>
  <si>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</si>
  <si>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</si>
  <si>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</si>
  <si>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</si>
  <si>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</si>
  <si>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</si>
  <si>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</si>
  <si>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</si>
  <si>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</si>
  <si>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</si>
  <si>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</si>
  <si>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</si>
  <si>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</si>
  <si>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</si>
  <si>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</si>
  <si>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</si>
  <si>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</si>
  <si>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</si>
  <si>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</si>
  <si>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</si>
  <si>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</si>
  <si>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</si>
  <si>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</si>
  <si>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</si>
  <si>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</si>
  <si>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</si>
  <si>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</si>
  <si>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 xml:space="preserve">(Τελευταία Ενημέρωση 8/04/2008) </t>
  </si>
  <si>
    <t>ΦΕΒΡΟΥΑΡΙΟΣ, 2009</t>
  </si>
  <si>
    <t>ΙΑΝΟΥΑΡΙΟΣ - ΦΕΒΡΟΥΑΡΙΟΣ, 2009</t>
  </si>
  <si>
    <t xml:space="preserve">(Τελευταία Ενημέρωση 08/04/2009) </t>
  </si>
  <si>
    <t>ΙΑΝΟΥΑΡΙΟΣ, 2009</t>
  </si>
  <si>
    <t xml:space="preserve">          Τα στοιχεία του υγραερίου έχουν αναθεωρηθεί.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</si>
  <si>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</si>
  <si>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</si>
  <si>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r>
      <t xml:space="preserve">  </t>
    </r>
    <r>
      <rPr>
        <b/>
        <u val="single"/>
        <sz val="12"/>
        <color indexed="12"/>
        <rFont val="Arial Greek"/>
        <family val="2"/>
      </rPr>
      <t>2009</t>
    </r>
  </si>
  <si>
    <t xml:space="preserve">  ΜΑΪΟΣ</t>
  </si>
  <si>
    <t>COPYRIGHT © : 2009, REPUBLIC OF CYPRUS, STATISTICAL SERVICE</t>
  </si>
  <si>
    <t xml:space="preserve">  ΙΑΝ. - ΦΕΒ.</t>
  </si>
  <si>
    <t>(Τελευταία Ενημέρωση 08/04/2009)</t>
  </si>
  <si>
    <t>ΦΕΒΡΟΥΑΡΙΟΣ, 2008</t>
  </si>
  <si>
    <t>ΙΑΝΟΥΑΡΙΟΣ - ΦΕΒΡΟΥΑΡΙΟΣ,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</si>
</sst>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1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3"/>
    </row>
    <row r="2" spans="1:12" ht="30" customHeight="1" thickBot="1">
      <c r="A2" s="3"/>
      <c r="B2" s="98" t="s">
        <v>78</v>
      </c>
      <c r="C2" s="98"/>
      <c r="D2" s="98"/>
      <c r="E2" s="98"/>
      <c r="F2" s="98"/>
      <c r="G2" s="98"/>
      <c r="H2" s="98"/>
      <c r="I2" s="98"/>
      <c r="J2" s="98"/>
      <c r="K2" s="98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9" t="s">
        <v>10</v>
      </c>
      <c r="C4" s="102" t="s">
        <v>8</v>
      </c>
      <c r="D4" s="103"/>
      <c r="E4" s="103"/>
      <c r="F4" s="103"/>
      <c r="G4" s="103"/>
      <c r="H4" s="103"/>
      <c r="I4" s="103"/>
      <c r="J4" s="104"/>
      <c r="K4" s="26"/>
      <c r="L4" s="3"/>
    </row>
    <row r="5" spans="1:12" ht="15" customHeight="1">
      <c r="A5" s="3"/>
      <c r="B5" s="10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10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100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100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1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24715</v>
      </c>
      <c r="D11" s="6"/>
      <c r="E11" s="6"/>
      <c r="F11" s="6">
        <v>104</v>
      </c>
      <c r="G11" s="6"/>
      <c r="H11" s="6"/>
      <c r="I11" s="6">
        <v>168</v>
      </c>
      <c r="J11" s="7">
        <v>24987</v>
      </c>
      <c r="K11" s="8">
        <v>14412</v>
      </c>
      <c r="L11" s="3"/>
    </row>
    <row r="12" spans="1:12" ht="15" customHeight="1">
      <c r="A12" s="3"/>
      <c r="B12" s="5" t="s">
        <v>38</v>
      </c>
      <c r="C12" s="6">
        <v>2750</v>
      </c>
      <c r="D12" s="6"/>
      <c r="E12" s="6"/>
      <c r="F12" s="6">
        <v>6</v>
      </c>
      <c r="G12" s="6"/>
      <c r="H12" s="6"/>
      <c r="I12" s="6">
        <v>6</v>
      </c>
      <c r="J12" s="7">
        <v>2762</v>
      </c>
      <c r="K12" s="8">
        <v>4416</v>
      </c>
      <c r="L12" s="3"/>
    </row>
    <row r="13" spans="1:12" ht="15" customHeight="1">
      <c r="A13" s="3"/>
      <c r="B13" s="5" t="s">
        <v>22</v>
      </c>
      <c r="C13" s="6">
        <v>3174</v>
      </c>
      <c r="D13" s="6"/>
      <c r="E13" s="6"/>
      <c r="F13" s="6">
        <v>3</v>
      </c>
      <c r="G13" s="6">
        <v>5</v>
      </c>
      <c r="H13" s="6"/>
      <c r="I13" s="6">
        <v>735</v>
      </c>
      <c r="J13" s="7">
        <v>3917</v>
      </c>
      <c r="K13" s="8">
        <v>2256</v>
      </c>
      <c r="L13" s="3"/>
    </row>
    <row r="14" spans="1:12" ht="15" customHeight="1">
      <c r="A14" s="3"/>
      <c r="B14" s="5" t="s">
        <v>23</v>
      </c>
      <c r="C14" s="6"/>
      <c r="D14" s="6"/>
      <c r="E14" s="6">
        <v>3733</v>
      </c>
      <c r="F14" s="6">
        <v>236</v>
      </c>
      <c r="G14" s="6">
        <v>17</v>
      </c>
      <c r="H14" s="6"/>
      <c r="I14" s="6">
        <v>7566</v>
      </c>
      <c r="J14" s="7">
        <v>11552</v>
      </c>
      <c r="K14" s="8">
        <v>17269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5</v>
      </c>
      <c r="J15" s="7">
        <v>5</v>
      </c>
      <c r="K15" s="8">
        <v>15</v>
      </c>
      <c r="L15" s="3"/>
    </row>
    <row r="16" spans="1:12" ht="15" customHeight="1">
      <c r="A16" s="3"/>
      <c r="B16" s="5" t="s">
        <v>36</v>
      </c>
      <c r="C16" s="6">
        <v>10637</v>
      </c>
      <c r="D16" s="6">
        <v>0</v>
      </c>
      <c r="E16" s="6">
        <v>17</v>
      </c>
      <c r="F16" s="6">
        <v>915</v>
      </c>
      <c r="G16" s="6">
        <v>0</v>
      </c>
      <c r="H16" s="6"/>
      <c r="I16" s="6">
        <v>4215</v>
      </c>
      <c r="J16" s="7">
        <v>15784</v>
      </c>
      <c r="K16" s="8">
        <v>13455</v>
      </c>
      <c r="L16" s="3"/>
    </row>
    <row r="17" spans="1:12" ht="15" customHeight="1">
      <c r="A17" s="3"/>
      <c r="B17" s="5" t="s">
        <v>51</v>
      </c>
      <c r="C17" s="6">
        <v>20289</v>
      </c>
      <c r="D17" s="6">
        <v>0</v>
      </c>
      <c r="E17" s="6"/>
      <c r="F17" s="6">
        <v>613</v>
      </c>
      <c r="G17" s="6">
        <v>307</v>
      </c>
      <c r="H17" s="6"/>
      <c r="I17" s="6">
        <v>4394</v>
      </c>
      <c r="J17" s="7">
        <v>25603</v>
      </c>
      <c r="K17" s="8">
        <v>14630</v>
      </c>
      <c r="L17" s="3"/>
    </row>
    <row r="18" spans="1:12" ht="15" customHeight="1">
      <c r="A18" s="3"/>
      <c r="B18" s="5" t="s">
        <v>31</v>
      </c>
      <c r="C18" s="6">
        <v>997</v>
      </c>
      <c r="D18" s="6"/>
      <c r="E18" s="6"/>
      <c r="F18" s="6"/>
      <c r="G18" s="6"/>
      <c r="H18" s="6"/>
      <c r="I18" s="6">
        <v>295</v>
      </c>
      <c r="J18" s="7">
        <v>1292</v>
      </c>
      <c r="K18" s="8">
        <v>1156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6670</v>
      </c>
      <c r="I19" s="6"/>
      <c r="J19" s="7">
        <v>6670</v>
      </c>
      <c r="K19" s="8">
        <v>1690</v>
      </c>
      <c r="L19" s="3"/>
    </row>
    <row r="20" spans="1:12" ht="15" customHeight="1">
      <c r="A20" s="3"/>
      <c r="B20" s="5" t="s">
        <v>25</v>
      </c>
      <c r="C20" s="6">
        <v>32</v>
      </c>
      <c r="D20" s="6"/>
      <c r="E20" s="6"/>
      <c r="F20" s="6">
        <v>253</v>
      </c>
      <c r="G20" s="6"/>
      <c r="H20" s="6">
        <v>19</v>
      </c>
      <c r="I20" s="6">
        <v>1880</v>
      </c>
      <c r="J20" s="7">
        <v>2184</v>
      </c>
      <c r="K20" s="8">
        <v>659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11360</v>
      </c>
      <c r="I21" s="6">
        <v>2248</v>
      </c>
      <c r="J21" s="7">
        <v>13608</v>
      </c>
      <c r="K21" s="8">
        <v>7900</v>
      </c>
      <c r="L21" s="3"/>
    </row>
    <row r="22" spans="1:12" ht="15" customHeight="1">
      <c r="A22" s="3"/>
      <c r="B22" s="5" t="s">
        <v>27</v>
      </c>
      <c r="C22" s="6">
        <v>136</v>
      </c>
      <c r="D22" s="6">
        <v>0</v>
      </c>
      <c r="E22" s="6"/>
      <c r="F22" s="6">
        <v>0</v>
      </c>
      <c r="G22" s="6"/>
      <c r="H22" s="6">
        <v>45</v>
      </c>
      <c r="I22" s="6">
        <v>332</v>
      </c>
      <c r="J22" s="7">
        <v>513</v>
      </c>
      <c r="K22" s="8">
        <v>1522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3552</v>
      </c>
      <c r="J23" s="7">
        <v>3552</v>
      </c>
      <c r="K23" s="8">
        <v>9665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178</v>
      </c>
      <c r="H24" s="6"/>
      <c r="I24" s="6">
        <v>6136</v>
      </c>
      <c r="J24" s="7">
        <v>6341</v>
      </c>
      <c r="K24" s="8">
        <v>2516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62730</v>
      </c>
      <c r="D26" s="37">
        <f aca="true" t="shared" si="0" ref="D26:K26">SUM(D11:D24)</f>
        <v>0</v>
      </c>
      <c r="E26" s="37">
        <f t="shared" si="0"/>
        <v>3750</v>
      </c>
      <c r="F26" s="37">
        <f t="shared" si="0"/>
        <v>2157</v>
      </c>
      <c r="G26" s="37">
        <f t="shared" si="0"/>
        <v>507</v>
      </c>
      <c r="H26" s="37">
        <f t="shared" si="0"/>
        <v>18094</v>
      </c>
      <c r="I26" s="37">
        <f t="shared" si="0"/>
        <v>31532</v>
      </c>
      <c r="J26" s="37">
        <f t="shared" si="0"/>
        <v>118770</v>
      </c>
      <c r="K26" s="37">
        <f t="shared" si="0"/>
        <v>91561</v>
      </c>
      <c r="L26" s="3"/>
    </row>
    <row r="27" spans="1:12" ht="33.75" customHeight="1">
      <c r="A27" s="3"/>
      <c r="B27" s="77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3"/>
    </row>
    <row r="29" spans="1:12" ht="30" customHeight="1" thickBot="1">
      <c r="A29" s="3"/>
      <c r="B29" s="98" t="s">
        <v>79</v>
      </c>
      <c r="C29" s="98"/>
      <c r="D29" s="98"/>
      <c r="E29" s="98"/>
      <c r="F29" s="98"/>
      <c r="G29" s="98"/>
      <c r="H29" s="98"/>
      <c r="I29" s="98"/>
      <c r="J29" s="98"/>
      <c r="K29" s="98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8" t="s">
        <v>49</v>
      </c>
      <c r="L30" s="3"/>
    </row>
    <row r="31" spans="1:12" ht="24" customHeight="1">
      <c r="A31" s="3"/>
      <c r="B31" s="99" t="s">
        <v>10</v>
      </c>
      <c r="C31" s="102" t="s">
        <v>8</v>
      </c>
      <c r="D31" s="103"/>
      <c r="E31" s="103"/>
      <c r="F31" s="103"/>
      <c r="G31" s="103"/>
      <c r="H31" s="103"/>
      <c r="I31" s="103"/>
      <c r="J31" s="104"/>
      <c r="K31" s="26"/>
      <c r="L31" s="3"/>
    </row>
    <row r="32" spans="1:12" ht="15" customHeight="1">
      <c r="A32" s="3"/>
      <c r="B32" s="100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100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100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100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0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1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50411</v>
      </c>
      <c r="D38" s="6"/>
      <c r="E38" s="6"/>
      <c r="F38" s="6">
        <v>213</v>
      </c>
      <c r="G38" s="6"/>
      <c r="H38" s="6"/>
      <c r="I38" s="6">
        <v>309</v>
      </c>
      <c r="J38" s="7">
        <v>50933</v>
      </c>
      <c r="K38" s="8">
        <v>14412</v>
      </c>
      <c r="L38" s="3"/>
    </row>
    <row r="39" spans="1:12" ht="15" customHeight="1">
      <c r="A39" s="3"/>
      <c r="B39" s="5" t="s">
        <v>38</v>
      </c>
      <c r="C39" s="6">
        <v>5768</v>
      </c>
      <c r="D39" s="6"/>
      <c r="E39" s="6"/>
      <c r="F39" s="6">
        <v>12</v>
      </c>
      <c r="G39" s="6"/>
      <c r="H39" s="6"/>
      <c r="I39" s="6">
        <v>11</v>
      </c>
      <c r="J39" s="7">
        <v>5791</v>
      </c>
      <c r="K39" s="8">
        <v>4416</v>
      </c>
      <c r="L39" s="3"/>
    </row>
    <row r="40" spans="1:12" ht="15" customHeight="1">
      <c r="A40" s="3"/>
      <c r="B40" s="5" t="s">
        <v>22</v>
      </c>
      <c r="C40" s="6">
        <v>6638</v>
      </c>
      <c r="D40" s="6"/>
      <c r="E40" s="6"/>
      <c r="F40" s="6">
        <v>9</v>
      </c>
      <c r="G40" s="6">
        <v>5</v>
      </c>
      <c r="H40" s="6"/>
      <c r="I40" s="6">
        <v>1514</v>
      </c>
      <c r="J40" s="7">
        <v>8166</v>
      </c>
      <c r="K40" s="8">
        <v>2256</v>
      </c>
      <c r="L40" s="3"/>
    </row>
    <row r="41" spans="1:12" ht="15" customHeight="1">
      <c r="A41" s="3"/>
      <c r="B41" s="5" t="s">
        <v>23</v>
      </c>
      <c r="C41" s="6"/>
      <c r="D41" s="6"/>
      <c r="E41" s="6">
        <v>8447</v>
      </c>
      <c r="F41" s="6">
        <v>281</v>
      </c>
      <c r="G41" s="6">
        <v>17</v>
      </c>
      <c r="H41" s="6"/>
      <c r="I41" s="6">
        <v>15414</v>
      </c>
      <c r="J41" s="7">
        <v>24159</v>
      </c>
      <c r="K41" s="8">
        <v>17269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0</v>
      </c>
      <c r="H42" s="6"/>
      <c r="I42" s="6">
        <v>10</v>
      </c>
      <c r="J42" s="7">
        <v>10</v>
      </c>
      <c r="K42" s="8">
        <v>15</v>
      </c>
      <c r="L42" s="3"/>
    </row>
    <row r="43" spans="1:12" ht="15" customHeight="1">
      <c r="A43" s="3"/>
      <c r="B43" s="5" t="s">
        <v>76</v>
      </c>
      <c r="C43" s="6">
        <v>24671</v>
      </c>
      <c r="D43" s="6">
        <v>0</v>
      </c>
      <c r="E43" s="6">
        <v>43</v>
      </c>
      <c r="F43" s="6">
        <v>1998</v>
      </c>
      <c r="G43" s="6">
        <v>0</v>
      </c>
      <c r="H43" s="6"/>
      <c r="I43" s="6">
        <v>10114</v>
      </c>
      <c r="J43" s="7">
        <v>36826</v>
      </c>
      <c r="K43" s="8">
        <v>13455</v>
      </c>
      <c r="L43" s="3"/>
    </row>
    <row r="44" spans="1:12" ht="15" customHeight="1">
      <c r="A44" s="3"/>
      <c r="B44" s="5" t="s">
        <v>51</v>
      </c>
      <c r="C44" s="6">
        <v>40393</v>
      </c>
      <c r="D44" s="6">
        <v>0</v>
      </c>
      <c r="E44" s="6"/>
      <c r="F44" s="6">
        <v>1074</v>
      </c>
      <c r="G44" s="6">
        <v>706</v>
      </c>
      <c r="H44" s="6"/>
      <c r="I44" s="6">
        <v>9833</v>
      </c>
      <c r="J44" s="7">
        <v>52006</v>
      </c>
      <c r="K44" s="8">
        <v>14630</v>
      </c>
      <c r="L44" s="3"/>
    </row>
    <row r="45" spans="1:12" ht="15" customHeight="1">
      <c r="A45" s="3"/>
      <c r="B45" s="5" t="s">
        <v>31</v>
      </c>
      <c r="C45" s="6">
        <v>2966</v>
      </c>
      <c r="D45" s="6"/>
      <c r="E45" s="6"/>
      <c r="F45" s="6"/>
      <c r="G45" s="6"/>
      <c r="H45" s="6"/>
      <c r="I45" s="6">
        <v>790</v>
      </c>
      <c r="J45" s="7">
        <v>3756</v>
      </c>
      <c r="K45" s="8">
        <v>1156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11105</v>
      </c>
      <c r="I46" s="6"/>
      <c r="J46" s="7">
        <v>11105</v>
      </c>
      <c r="K46" s="8">
        <v>1690</v>
      </c>
      <c r="L46" s="3"/>
    </row>
    <row r="47" spans="1:12" ht="15" customHeight="1">
      <c r="A47" s="3"/>
      <c r="B47" s="5" t="s">
        <v>25</v>
      </c>
      <c r="C47" s="6">
        <v>70</v>
      </c>
      <c r="D47" s="6"/>
      <c r="E47" s="6"/>
      <c r="F47" s="6">
        <v>479</v>
      </c>
      <c r="G47" s="6"/>
      <c r="H47" s="6">
        <v>19</v>
      </c>
      <c r="I47" s="6">
        <v>3780</v>
      </c>
      <c r="J47" s="7">
        <v>4348</v>
      </c>
      <c r="K47" s="8">
        <v>659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21770</v>
      </c>
      <c r="I48" s="6">
        <v>6152</v>
      </c>
      <c r="J48" s="7">
        <v>27922</v>
      </c>
      <c r="K48" s="8">
        <v>7900</v>
      </c>
      <c r="L48" s="3"/>
    </row>
    <row r="49" spans="1:12" ht="15" customHeight="1">
      <c r="A49" s="3"/>
      <c r="B49" s="5" t="s">
        <v>27</v>
      </c>
      <c r="C49" s="6">
        <v>301</v>
      </c>
      <c r="D49" s="6">
        <v>0</v>
      </c>
      <c r="E49" s="6"/>
      <c r="F49" s="6">
        <v>1</v>
      </c>
      <c r="G49" s="6"/>
      <c r="H49" s="6">
        <v>66</v>
      </c>
      <c r="I49" s="6">
        <v>630</v>
      </c>
      <c r="J49" s="7">
        <v>998</v>
      </c>
      <c r="K49" s="8">
        <v>1522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6777</v>
      </c>
      <c r="J50" s="7">
        <v>6777</v>
      </c>
      <c r="K50" s="8">
        <v>9665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54</v>
      </c>
      <c r="G51" s="6">
        <v>375</v>
      </c>
      <c r="H51" s="6"/>
      <c r="I51" s="6">
        <v>13246</v>
      </c>
      <c r="J51" s="7">
        <v>13675</v>
      </c>
      <c r="K51" s="8">
        <v>2516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131218</v>
      </c>
      <c r="D53" s="37">
        <f aca="true" t="shared" si="1" ref="D53:K53">SUM(D38:D51)</f>
        <v>0</v>
      </c>
      <c r="E53" s="37">
        <f t="shared" si="1"/>
        <v>8490</v>
      </c>
      <c r="F53" s="37">
        <f t="shared" si="1"/>
        <v>4121</v>
      </c>
      <c r="G53" s="37">
        <f t="shared" si="1"/>
        <v>1103</v>
      </c>
      <c r="H53" s="37">
        <f t="shared" si="1"/>
        <v>32960</v>
      </c>
      <c r="I53" s="37">
        <f t="shared" si="1"/>
        <v>68580</v>
      </c>
      <c r="J53" s="37">
        <f t="shared" si="1"/>
        <v>246472</v>
      </c>
      <c r="K53" s="37">
        <f t="shared" si="1"/>
        <v>91561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9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4" t="s">
        <v>80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87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3"/>
    </row>
    <row r="2" spans="1:12" ht="30" customHeight="1" thickBot="1">
      <c r="A2" s="3"/>
      <c r="B2" s="98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9" t="s">
        <v>10</v>
      </c>
      <c r="C4" s="102" t="s">
        <v>8</v>
      </c>
      <c r="D4" s="103"/>
      <c r="E4" s="103"/>
      <c r="F4" s="103"/>
      <c r="G4" s="103"/>
      <c r="H4" s="103"/>
      <c r="I4" s="103"/>
      <c r="J4" s="104"/>
      <c r="K4" s="26"/>
      <c r="L4" s="3"/>
    </row>
    <row r="5" spans="1:12" ht="15" customHeight="1">
      <c r="A5" s="3"/>
      <c r="B5" s="10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10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100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100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1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25696</v>
      </c>
      <c r="D11" s="6"/>
      <c r="E11" s="6"/>
      <c r="F11" s="6">
        <v>109</v>
      </c>
      <c r="G11" s="6"/>
      <c r="H11" s="6"/>
      <c r="I11" s="6">
        <v>141</v>
      </c>
      <c r="J11" s="7">
        <v>25946</v>
      </c>
      <c r="K11" s="8">
        <v>8158</v>
      </c>
      <c r="L11" s="3"/>
    </row>
    <row r="12" spans="1:12" ht="15" customHeight="1">
      <c r="A12" s="3"/>
      <c r="B12" s="5" t="s">
        <v>38</v>
      </c>
      <c r="C12" s="6">
        <v>3018</v>
      </c>
      <c r="D12" s="6"/>
      <c r="E12" s="6"/>
      <c r="F12" s="6">
        <v>6</v>
      </c>
      <c r="G12" s="6"/>
      <c r="H12" s="6"/>
      <c r="I12" s="6">
        <v>5</v>
      </c>
      <c r="J12" s="7">
        <v>3029</v>
      </c>
      <c r="K12" s="8">
        <v>3549</v>
      </c>
      <c r="L12" s="3"/>
    </row>
    <row r="13" spans="1:12" ht="15" customHeight="1">
      <c r="A13" s="3"/>
      <c r="B13" s="5" t="s">
        <v>22</v>
      </c>
      <c r="C13" s="6">
        <v>3464</v>
      </c>
      <c r="D13" s="6"/>
      <c r="E13" s="6"/>
      <c r="F13" s="6">
        <v>6</v>
      </c>
      <c r="G13" s="6">
        <v>0</v>
      </c>
      <c r="H13" s="6"/>
      <c r="I13" s="6">
        <v>779</v>
      </c>
      <c r="J13" s="7">
        <v>4249</v>
      </c>
      <c r="K13" s="8">
        <v>3124</v>
      </c>
      <c r="L13" s="3"/>
    </row>
    <row r="14" spans="1:12" ht="15" customHeight="1">
      <c r="A14" s="3"/>
      <c r="B14" s="5" t="s">
        <v>23</v>
      </c>
      <c r="C14" s="6"/>
      <c r="D14" s="6"/>
      <c r="E14" s="6">
        <v>4714</v>
      </c>
      <c r="F14" s="6">
        <v>45</v>
      </c>
      <c r="G14" s="6">
        <v>0</v>
      </c>
      <c r="H14" s="6"/>
      <c r="I14" s="6">
        <v>7848</v>
      </c>
      <c r="J14" s="7">
        <v>12607</v>
      </c>
      <c r="K14" s="8">
        <v>27734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5</v>
      </c>
      <c r="J15" s="7">
        <v>5</v>
      </c>
      <c r="K15" s="8">
        <v>20</v>
      </c>
      <c r="L15" s="3"/>
    </row>
    <row r="16" spans="1:12" ht="15" customHeight="1">
      <c r="A16" s="3"/>
      <c r="B16" s="5" t="s">
        <v>36</v>
      </c>
      <c r="C16" s="6">
        <v>14034</v>
      </c>
      <c r="D16" s="6">
        <v>0</v>
      </c>
      <c r="E16" s="6">
        <v>26</v>
      </c>
      <c r="F16" s="6">
        <v>1083</v>
      </c>
      <c r="G16" s="6">
        <v>0</v>
      </c>
      <c r="H16" s="6"/>
      <c r="I16" s="6">
        <v>5899</v>
      </c>
      <c r="J16" s="7">
        <v>21042</v>
      </c>
      <c r="K16" s="8">
        <v>11874</v>
      </c>
      <c r="L16" s="3"/>
    </row>
    <row r="17" spans="1:12" ht="15" customHeight="1">
      <c r="A17" s="3"/>
      <c r="B17" s="5" t="s">
        <v>51</v>
      </c>
      <c r="C17" s="6">
        <v>20104</v>
      </c>
      <c r="D17" s="6">
        <v>0</v>
      </c>
      <c r="E17" s="6"/>
      <c r="F17" s="6">
        <v>461</v>
      </c>
      <c r="G17" s="6">
        <v>399</v>
      </c>
      <c r="H17" s="6"/>
      <c r="I17" s="6">
        <v>5439</v>
      </c>
      <c r="J17" s="7">
        <v>26403</v>
      </c>
      <c r="K17" s="8">
        <v>11009</v>
      </c>
      <c r="L17" s="3"/>
    </row>
    <row r="18" spans="1:12" ht="15" customHeight="1">
      <c r="A18" s="3"/>
      <c r="B18" s="5" t="s">
        <v>31</v>
      </c>
      <c r="C18" s="6">
        <v>1969</v>
      </c>
      <c r="D18" s="6"/>
      <c r="E18" s="6"/>
      <c r="F18" s="6"/>
      <c r="G18" s="6"/>
      <c r="H18" s="6"/>
      <c r="I18" s="6">
        <v>495</v>
      </c>
      <c r="J18" s="7">
        <v>2464</v>
      </c>
      <c r="K18" s="8">
        <v>1440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4435</v>
      </c>
      <c r="I19" s="6"/>
      <c r="J19" s="7">
        <v>4435</v>
      </c>
      <c r="K19" s="8">
        <v>1769</v>
      </c>
      <c r="L19" s="3"/>
    </row>
    <row r="20" spans="1:12" ht="15" customHeight="1">
      <c r="A20" s="3"/>
      <c r="B20" s="5" t="s">
        <v>25</v>
      </c>
      <c r="C20" s="6">
        <v>38</v>
      </c>
      <c r="D20" s="6"/>
      <c r="E20" s="6"/>
      <c r="F20" s="6">
        <v>226</v>
      </c>
      <c r="G20" s="6"/>
      <c r="H20" s="6">
        <v>0</v>
      </c>
      <c r="I20" s="6">
        <v>1900</v>
      </c>
      <c r="J20" s="7">
        <v>2164</v>
      </c>
      <c r="K20" s="8">
        <v>2817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10410</v>
      </c>
      <c r="I21" s="6">
        <v>3904</v>
      </c>
      <c r="J21" s="7">
        <v>14314</v>
      </c>
      <c r="K21" s="8">
        <v>9192</v>
      </c>
      <c r="L21" s="3"/>
    </row>
    <row r="22" spans="1:12" ht="15" customHeight="1">
      <c r="A22" s="3"/>
      <c r="B22" s="5" t="s">
        <v>27</v>
      </c>
      <c r="C22" s="6">
        <v>165</v>
      </c>
      <c r="D22" s="6">
        <v>0</v>
      </c>
      <c r="E22" s="6"/>
      <c r="F22" s="6">
        <v>1</v>
      </c>
      <c r="G22" s="6"/>
      <c r="H22" s="6">
        <v>21</v>
      </c>
      <c r="I22" s="6">
        <v>298</v>
      </c>
      <c r="J22" s="7">
        <v>485</v>
      </c>
      <c r="K22" s="8">
        <v>1530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3225</v>
      </c>
      <c r="J23" s="7">
        <v>3225</v>
      </c>
      <c r="K23" s="8">
        <v>7500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197</v>
      </c>
      <c r="H24" s="6"/>
      <c r="I24" s="6">
        <v>7110</v>
      </c>
      <c r="J24" s="7">
        <v>7334</v>
      </c>
      <c r="K24" s="8">
        <v>3856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68488</v>
      </c>
      <c r="D26" s="37">
        <f aca="true" t="shared" si="0" ref="D26:K26">SUM(D11:D24)</f>
        <v>0</v>
      </c>
      <c r="E26" s="37">
        <f t="shared" si="0"/>
        <v>4740</v>
      </c>
      <c r="F26" s="37">
        <f t="shared" si="0"/>
        <v>1964</v>
      </c>
      <c r="G26" s="37">
        <f t="shared" si="0"/>
        <v>596</v>
      </c>
      <c r="H26" s="37">
        <f t="shared" si="0"/>
        <v>14866</v>
      </c>
      <c r="I26" s="37">
        <f t="shared" si="0"/>
        <v>37048</v>
      </c>
      <c r="J26" s="37">
        <f t="shared" si="0"/>
        <v>127702</v>
      </c>
      <c r="K26" s="37">
        <f t="shared" si="0"/>
        <v>93572</v>
      </c>
      <c r="L26" s="3"/>
    </row>
    <row r="27" spans="1:12" ht="27.75" customHeight="1">
      <c r="A27" s="3"/>
      <c r="B27" s="24" t="s">
        <v>30</v>
      </c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16.5" customHeight="1">
      <c r="A28" s="3"/>
      <c r="B28" s="24" t="s">
        <v>82</v>
      </c>
      <c r="C28" s="9"/>
      <c r="D28" s="9"/>
      <c r="E28" s="9"/>
      <c r="F28" s="9"/>
      <c r="G28" s="9"/>
      <c r="H28" s="9"/>
      <c r="I28" s="9"/>
      <c r="J28" s="9"/>
      <c r="K28" s="29"/>
      <c r="L28" s="3"/>
    </row>
    <row r="29" spans="1:12" ht="15" customHeight="1">
      <c r="A29" s="79"/>
      <c r="B29" s="25"/>
      <c r="C29" s="10"/>
      <c r="D29" s="10"/>
      <c r="E29" s="10"/>
      <c r="F29" s="10"/>
      <c r="G29" s="10"/>
      <c r="H29" s="10"/>
      <c r="I29" s="10"/>
      <c r="J29" s="10"/>
      <c r="K29" s="30"/>
      <c r="L29" s="3"/>
    </row>
    <row r="30" spans="1:12" ht="18" customHeight="1">
      <c r="A30" s="11"/>
      <c r="B30" s="84" t="s">
        <v>80</v>
      </c>
      <c r="C30" s="12"/>
      <c r="D30" s="12"/>
      <c r="E30" s="12"/>
      <c r="F30" s="12"/>
      <c r="G30" s="12"/>
      <c r="H30" s="12"/>
      <c r="I30" s="12"/>
      <c r="J30" s="12"/>
      <c r="K30" s="31"/>
      <c r="L30" s="11"/>
    </row>
    <row r="31" spans="1:12" ht="6" customHeight="1">
      <c r="A31" s="11"/>
      <c r="B31" s="1"/>
      <c r="C31" s="12"/>
      <c r="D31" s="12"/>
      <c r="E31" s="12"/>
      <c r="F31" s="12"/>
      <c r="G31" s="12"/>
      <c r="H31" s="12"/>
      <c r="I31" s="12"/>
      <c r="J31" s="12"/>
      <c r="K31" s="31"/>
      <c r="L31" s="11"/>
    </row>
    <row r="32" spans="1:12" ht="18" customHeight="1">
      <c r="A32" s="11"/>
      <c r="B32" s="2" t="s">
        <v>87</v>
      </c>
      <c r="C32" s="12"/>
      <c r="D32" s="12"/>
      <c r="E32" s="12"/>
      <c r="F32" s="12"/>
      <c r="G32" s="12"/>
      <c r="H32" s="12"/>
      <c r="I32" s="12"/>
      <c r="J32" s="12"/>
      <c r="K32" s="31"/>
      <c r="L32" s="11"/>
    </row>
  </sheetData>
  <mergeCells count="4">
    <mergeCell ref="B1:K1"/>
    <mergeCell ref="B2:K2"/>
    <mergeCell ref="B4:B10"/>
    <mergeCell ref="C4:J4"/>
  </mergeCells>
  <printOptions horizontalCentered="1" verticalCentered="1"/>
  <pageMargins left="0.31496062992125984" right="0.2362204724409449" top="0.5905511811023623" bottom="0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73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73"/>
    </row>
    <row r="2" spans="1:12" ht="30" customHeight="1" thickBot="1">
      <c r="A2" s="73"/>
      <c r="B2" s="98" t="s">
        <v>90</v>
      </c>
      <c r="C2" s="98"/>
      <c r="D2" s="98"/>
      <c r="E2" s="98"/>
      <c r="F2" s="98"/>
      <c r="G2" s="98"/>
      <c r="H2" s="98"/>
      <c r="I2" s="98"/>
      <c r="J2" s="98"/>
      <c r="K2" s="98"/>
      <c r="L2" s="73"/>
    </row>
    <row r="3" spans="1:12" ht="30" customHeight="1" thickTop="1">
      <c r="A3" s="73"/>
      <c r="B3" s="74"/>
      <c r="C3" s="74"/>
      <c r="D3" s="74"/>
      <c r="E3" s="74"/>
      <c r="F3" s="74"/>
      <c r="G3" s="74"/>
      <c r="H3" s="74"/>
      <c r="I3" s="74"/>
      <c r="J3" s="75"/>
      <c r="K3" s="35" t="s">
        <v>49</v>
      </c>
      <c r="L3" s="73"/>
    </row>
    <row r="4" spans="1:12" ht="24" customHeight="1">
      <c r="A4" s="73"/>
      <c r="B4" s="99" t="s">
        <v>10</v>
      </c>
      <c r="C4" s="102" t="s">
        <v>8</v>
      </c>
      <c r="D4" s="103"/>
      <c r="E4" s="103"/>
      <c r="F4" s="103"/>
      <c r="G4" s="103"/>
      <c r="H4" s="103"/>
      <c r="I4" s="103"/>
      <c r="J4" s="104"/>
      <c r="K4" s="26"/>
      <c r="L4" s="73"/>
    </row>
    <row r="5" spans="1:12" ht="15" customHeight="1">
      <c r="A5" s="73"/>
      <c r="B5" s="10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73"/>
    </row>
    <row r="6" spans="1:12" ht="15" customHeight="1">
      <c r="A6" s="73"/>
      <c r="B6" s="10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73"/>
    </row>
    <row r="7" spans="1:12" ht="15" customHeight="1">
      <c r="A7" s="73"/>
      <c r="B7" s="100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73"/>
    </row>
    <row r="8" spans="1:12" ht="15" customHeight="1">
      <c r="A8" s="73"/>
      <c r="B8" s="100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73"/>
    </row>
    <row r="9" spans="1:12" ht="15" customHeight="1">
      <c r="A9" s="73"/>
      <c r="B9" s="10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73"/>
    </row>
    <row r="10" spans="1:12" ht="12.75" customHeight="1">
      <c r="A10" s="73"/>
      <c r="B10" s="101"/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21</v>
      </c>
      <c r="H10" s="20">
        <v>6</v>
      </c>
      <c r="I10" s="20">
        <v>7</v>
      </c>
      <c r="J10" s="20">
        <v>8</v>
      </c>
      <c r="K10" s="20">
        <v>9</v>
      </c>
      <c r="L10" s="73"/>
    </row>
    <row r="11" spans="1:12" ht="18.75" customHeight="1">
      <c r="A11" s="3"/>
      <c r="B11" s="5" t="s">
        <v>37</v>
      </c>
      <c r="C11" s="6">
        <v>25539</v>
      </c>
      <c r="D11" s="6"/>
      <c r="E11" s="6"/>
      <c r="F11" s="6">
        <v>115</v>
      </c>
      <c r="G11" s="6"/>
      <c r="H11" s="6"/>
      <c r="I11" s="6">
        <v>227</v>
      </c>
      <c r="J11" s="7">
        <v>25881</v>
      </c>
      <c r="K11" s="8">
        <v>10428</v>
      </c>
      <c r="L11" s="3"/>
    </row>
    <row r="12" spans="1:12" ht="15" customHeight="1">
      <c r="A12" s="3"/>
      <c r="B12" s="5" t="s">
        <v>38</v>
      </c>
      <c r="C12" s="6">
        <v>3098</v>
      </c>
      <c r="D12" s="6"/>
      <c r="E12" s="6"/>
      <c r="F12" s="6">
        <v>6</v>
      </c>
      <c r="G12" s="6"/>
      <c r="H12" s="6"/>
      <c r="I12" s="6">
        <v>15</v>
      </c>
      <c r="J12" s="7">
        <v>3119</v>
      </c>
      <c r="K12" s="8">
        <v>3789</v>
      </c>
      <c r="L12" s="3"/>
    </row>
    <row r="13" spans="1:12" ht="15" customHeight="1">
      <c r="A13" s="3"/>
      <c r="B13" s="5" t="s">
        <v>22</v>
      </c>
      <c r="C13" s="6">
        <v>2950</v>
      </c>
      <c r="D13" s="6"/>
      <c r="E13" s="6"/>
      <c r="F13" s="6">
        <v>3</v>
      </c>
      <c r="G13" s="6">
        <v>9</v>
      </c>
      <c r="H13" s="6"/>
      <c r="I13" s="6">
        <v>673</v>
      </c>
      <c r="J13" s="7">
        <v>3635</v>
      </c>
      <c r="K13" s="8">
        <v>1639</v>
      </c>
      <c r="L13" s="3"/>
    </row>
    <row r="14" spans="1:12" ht="15" customHeight="1">
      <c r="A14" s="3"/>
      <c r="B14" s="5" t="s">
        <v>23</v>
      </c>
      <c r="C14" s="6"/>
      <c r="D14" s="6"/>
      <c r="E14" s="6">
        <v>5176</v>
      </c>
      <c r="F14" s="6"/>
      <c r="G14" s="6">
        <v>17</v>
      </c>
      <c r="H14" s="6"/>
      <c r="I14" s="6">
        <v>8336</v>
      </c>
      <c r="J14" s="7">
        <v>13529</v>
      </c>
      <c r="K14" s="8">
        <v>18423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2</v>
      </c>
      <c r="H15" s="6"/>
      <c r="I15" s="6">
        <v>5</v>
      </c>
      <c r="J15" s="7">
        <v>7</v>
      </c>
      <c r="K15" s="8">
        <v>30</v>
      </c>
      <c r="L15" s="3"/>
    </row>
    <row r="16" spans="1:12" ht="15" customHeight="1">
      <c r="A16" s="3"/>
      <c r="B16" s="5" t="s">
        <v>36</v>
      </c>
      <c r="C16" s="6">
        <v>14039</v>
      </c>
      <c r="D16" s="6">
        <v>1439</v>
      </c>
      <c r="E16" s="6"/>
      <c r="F16" s="6">
        <v>1055</v>
      </c>
      <c r="G16" s="6">
        <v>0</v>
      </c>
      <c r="H16" s="6"/>
      <c r="I16" s="6">
        <v>5805</v>
      </c>
      <c r="J16" s="7">
        <v>22338</v>
      </c>
      <c r="K16" s="8">
        <v>14171</v>
      </c>
      <c r="L16" s="3"/>
    </row>
    <row r="17" spans="1:12" ht="15" customHeight="1">
      <c r="A17" s="3"/>
      <c r="B17" s="5" t="s">
        <v>51</v>
      </c>
      <c r="C17" s="6">
        <v>22973</v>
      </c>
      <c r="D17" s="6">
        <v>5</v>
      </c>
      <c r="E17" s="6"/>
      <c r="F17" s="6">
        <v>622</v>
      </c>
      <c r="G17" s="6">
        <v>455</v>
      </c>
      <c r="H17" s="6"/>
      <c r="I17" s="6">
        <v>5747</v>
      </c>
      <c r="J17" s="7">
        <v>29802</v>
      </c>
      <c r="K17" s="8">
        <v>10786</v>
      </c>
      <c r="L17" s="3"/>
    </row>
    <row r="18" spans="1:12" ht="15" customHeight="1">
      <c r="A18" s="3"/>
      <c r="B18" s="5" t="s">
        <v>31</v>
      </c>
      <c r="C18" s="6">
        <v>1745</v>
      </c>
      <c r="D18" s="6"/>
      <c r="E18" s="6"/>
      <c r="F18" s="6"/>
      <c r="G18" s="6"/>
      <c r="H18" s="6"/>
      <c r="I18" s="6">
        <v>592</v>
      </c>
      <c r="J18" s="7">
        <v>2337</v>
      </c>
      <c r="K18" s="8">
        <v>1535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7957</v>
      </c>
      <c r="I19" s="6"/>
      <c r="J19" s="7">
        <v>7957</v>
      </c>
      <c r="K19" s="8">
        <v>2374</v>
      </c>
      <c r="L19" s="3"/>
    </row>
    <row r="20" spans="1:12" ht="15" customHeight="1">
      <c r="A20" s="3"/>
      <c r="B20" s="5" t="s">
        <v>25</v>
      </c>
      <c r="C20" s="6">
        <v>26</v>
      </c>
      <c r="D20" s="6"/>
      <c r="E20" s="6"/>
      <c r="F20" s="6">
        <v>299</v>
      </c>
      <c r="G20" s="6"/>
      <c r="H20" s="6">
        <v>320</v>
      </c>
      <c r="I20" s="6">
        <v>3128</v>
      </c>
      <c r="J20" s="7">
        <v>3773</v>
      </c>
      <c r="K20" s="8">
        <v>2477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13124</v>
      </c>
      <c r="I21" s="6">
        <v>4705</v>
      </c>
      <c r="J21" s="7">
        <v>17829</v>
      </c>
      <c r="K21" s="8">
        <v>3498</v>
      </c>
      <c r="L21" s="3"/>
    </row>
    <row r="22" spans="1:12" ht="15" customHeight="1">
      <c r="A22" s="3"/>
      <c r="B22" s="5" t="s">
        <v>27</v>
      </c>
      <c r="C22" s="6">
        <v>153</v>
      </c>
      <c r="D22" s="6">
        <v>0</v>
      </c>
      <c r="E22" s="6"/>
      <c r="F22" s="6"/>
      <c r="G22" s="6"/>
      <c r="H22" s="6">
        <v>14</v>
      </c>
      <c r="I22" s="6">
        <v>293</v>
      </c>
      <c r="J22" s="7">
        <v>460</v>
      </c>
      <c r="K22" s="8">
        <v>2022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4741</v>
      </c>
      <c r="J23" s="7">
        <v>4741</v>
      </c>
      <c r="K23" s="8">
        <v>6841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23</v>
      </c>
      <c r="G24" s="6">
        <v>222</v>
      </c>
      <c r="H24" s="6"/>
      <c r="I24" s="6">
        <v>6961</v>
      </c>
      <c r="J24" s="7">
        <v>7206</v>
      </c>
      <c r="K24" s="8">
        <v>3967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70523</v>
      </c>
      <c r="D26" s="37">
        <f aca="true" t="shared" si="0" ref="D26:K26">SUM(D11:D24)</f>
        <v>1444</v>
      </c>
      <c r="E26" s="37">
        <f t="shared" si="0"/>
        <v>5176</v>
      </c>
      <c r="F26" s="37">
        <f t="shared" si="0"/>
        <v>2123</v>
      </c>
      <c r="G26" s="37">
        <f t="shared" si="0"/>
        <v>705</v>
      </c>
      <c r="H26" s="37">
        <f t="shared" si="0"/>
        <v>21415</v>
      </c>
      <c r="I26" s="37">
        <f t="shared" si="0"/>
        <v>41228</v>
      </c>
      <c r="J26" s="37">
        <f t="shared" si="0"/>
        <v>142614</v>
      </c>
      <c r="K26" s="37">
        <f t="shared" si="0"/>
        <v>81980</v>
      </c>
      <c r="L26" s="3"/>
    </row>
    <row r="27" spans="1:12" ht="33.75" customHeight="1">
      <c r="A27" s="3"/>
      <c r="B27" s="77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3"/>
    </row>
    <row r="29" spans="1:12" ht="30" customHeight="1" thickBot="1">
      <c r="A29" s="3"/>
      <c r="B29" s="98" t="s">
        <v>91</v>
      </c>
      <c r="C29" s="98"/>
      <c r="D29" s="98"/>
      <c r="E29" s="98"/>
      <c r="F29" s="98"/>
      <c r="G29" s="98"/>
      <c r="H29" s="98"/>
      <c r="I29" s="98"/>
      <c r="J29" s="98"/>
      <c r="K29" s="98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8" t="s">
        <v>49</v>
      </c>
      <c r="L30" s="3"/>
    </row>
    <row r="31" spans="1:12" ht="24" customHeight="1">
      <c r="A31" s="3"/>
      <c r="B31" s="99" t="s">
        <v>10</v>
      </c>
      <c r="C31" s="102" t="s">
        <v>8</v>
      </c>
      <c r="D31" s="103"/>
      <c r="E31" s="103"/>
      <c r="F31" s="103"/>
      <c r="G31" s="103"/>
      <c r="H31" s="103"/>
      <c r="I31" s="103"/>
      <c r="J31" s="104"/>
      <c r="K31" s="26"/>
      <c r="L31" s="3"/>
    </row>
    <row r="32" spans="1:12" ht="15" customHeight="1">
      <c r="A32" s="3"/>
      <c r="B32" s="100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100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100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100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0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1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49760</v>
      </c>
      <c r="D38" s="6"/>
      <c r="E38" s="6"/>
      <c r="F38" s="6">
        <v>247</v>
      </c>
      <c r="G38" s="6"/>
      <c r="H38" s="6"/>
      <c r="I38" s="6">
        <v>433</v>
      </c>
      <c r="J38" s="7">
        <v>50440</v>
      </c>
      <c r="K38" s="8">
        <v>10428</v>
      </c>
      <c r="L38" s="3"/>
    </row>
    <row r="39" spans="1:12" ht="15" customHeight="1">
      <c r="A39" s="3"/>
      <c r="B39" s="5" t="s">
        <v>38</v>
      </c>
      <c r="C39" s="6">
        <v>5856</v>
      </c>
      <c r="D39" s="6"/>
      <c r="E39" s="6"/>
      <c r="F39" s="6">
        <v>13</v>
      </c>
      <c r="G39" s="6"/>
      <c r="H39" s="6"/>
      <c r="I39" s="6">
        <v>29</v>
      </c>
      <c r="J39" s="7">
        <v>5898</v>
      </c>
      <c r="K39" s="8">
        <v>3789</v>
      </c>
      <c r="L39" s="3"/>
    </row>
    <row r="40" spans="1:12" ht="15" customHeight="1">
      <c r="A40" s="3"/>
      <c r="B40" s="5" t="s">
        <v>22</v>
      </c>
      <c r="C40" s="6">
        <v>6447</v>
      </c>
      <c r="D40" s="6"/>
      <c r="E40" s="6"/>
      <c r="F40" s="6">
        <v>7</v>
      </c>
      <c r="G40" s="6">
        <v>18</v>
      </c>
      <c r="H40" s="6"/>
      <c r="I40" s="6">
        <v>1504</v>
      </c>
      <c r="J40" s="7">
        <v>7976</v>
      </c>
      <c r="K40" s="8">
        <v>1639</v>
      </c>
      <c r="L40" s="3"/>
    </row>
    <row r="41" spans="1:12" ht="15" customHeight="1">
      <c r="A41" s="3"/>
      <c r="B41" s="5" t="s">
        <v>23</v>
      </c>
      <c r="C41" s="6"/>
      <c r="D41" s="6"/>
      <c r="E41" s="6">
        <v>10726</v>
      </c>
      <c r="F41" s="6"/>
      <c r="G41" s="6">
        <v>36</v>
      </c>
      <c r="H41" s="6"/>
      <c r="I41" s="6">
        <v>16485</v>
      </c>
      <c r="J41" s="7">
        <v>27247</v>
      </c>
      <c r="K41" s="8">
        <v>18423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2</v>
      </c>
      <c r="H42" s="6"/>
      <c r="I42" s="6">
        <v>10</v>
      </c>
      <c r="J42" s="7">
        <v>12</v>
      </c>
      <c r="K42" s="8">
        <v>30</v>
      </c>
      <c r="L42" s="3"/>
    </row>
    <row r="43" spans="1:12" ht="15" customHeight="1">
      <c r="A43" s="3"/>
      <c r="B43" s="5" t="s">
        <v>76</v>
      </c>
      <c r="C43" s="6">
        <v>29153</v>
      </c>
      <c r="D43" s="6">
        <v>1439</v>
      </c>
      <c r="E43" s="6"/>
      <c r="F43" s="6">
        <v>1918</v>
      </c>
      <c r="G43" s="6">
        <v>0</v>
      </c>
      <c r="H43" s="6"/>
      <c r="I43" s="6">
        <v>11820</v>
      </c>
      <c r="J43" s="7">
        <v>44330</v>
      </c>
      <c r="K43" s="8">
        <v>14171</v>
      </c>
      <c r="L43" s="3"/>
    </row>
    <row r="44" spans="1:12" ht="15" customHeight="1">
      <c r="A44" s="3"/>
      <c r="B44" s="5" t="s">
        <v>51</v>
      </c>
      <c r="C44" s="6">
        <v>44241</v>
      </c>
      <c r="D44" s="6">
        <v>5</v>
      </c>
      <c r="E44" s="6"/>
      <c r="F44" s="6">
        <v>1152</v>
      </c>
      <c r="G44" s="6">
        <v>975</v>
      </c>
      <c r="H44" s="6"/>
      <c r="I44" s="6">
        <v>11201</v>
      </c>
      <c r="J44" s="7">
        <v>57574</v>
      </c>
      <c r="K44" s="8">
        <v>10786</v>
      </c>
      <c r="L44" s="3"/>
    </row>
    <row r="45" spans="1:12" ht="15" customHeight="1">
      <c r="A45" s="3"/>
      <c r="B45" s="5" t="s">
        <v>31</v>
      </c>
      <c r="C45" s="6">
        <v>3874</v>
      </c>
      <c r="D45" s="6"/>
      <c r="E45" s="6"/>
      <c r="F45" s="6"/>
      <c r="G45" s="6"/>
      <c r="H45" s="6"/>
      <c r="I45" s="6">
        <v>1363</v>
      </c>
      <c r="J45" s="7">
        <v>5237</v>
      </c>
      <c r="K45" s="8">
        <v>1535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14275</v>
      </c>
      <c r="I46" s="6"/>
      <c r="J46" s="7">
        <v>14275</v>
      </c>
      <c r="K46" s="8">
        <v>2374</v>
      </c>
      <c r="L46" s="3"/>
    </row>
    <row r="47" spans="1:12" ht="15" customHeight="1">
      <c r="A47" s="3"/>
      <c r="B47" s="5" t="s">
        <v>25</v>
      </c>
      <c r="C47" s="6">
        <v>61</v>
      </c>
      <c r="D47" s="6"/>
      <c r="E47" s="6"/>
      <c r="F47" s="6">
        <v>576</v>
      </c>
      <c r="G47" s="6"/>
      <c r="H47" s="6">
        <v>380</v>
      </c>
      <c r="I47" s="6">
        <v>6020</v>
      </c>
      <c r="J47" s="7">
        <v>7037</v>
      </c>
      <c r="K47" s="8">
        <v>2477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29722</v>
      </c>
      <c r="I48" s="6">
        <v>6546</v>
      </c>
      <c r="J48" s="7">
        <v>36268</v>
      </c>
      <c r="K48" s="8">
        <v>3498</v>
      </c>
      <c r="L48" s="3"/>
    </row>
    <row r="49" spans="1:12" ht="15" customHeight="1">
      <c r="A49" s="3"/>
      <c r="B49" s="5" t="s">
        <v>27</v>
      </c>
      <c r="C49" s="6">
        <v>337</v>
      </c>
      <c r="D49" s="6">
        <v>0</v>
      </c>
      <c r="E49" s="6"/>
      <c r="F49" s="6"/>
      <c r="G49" s="6"/>
      <c r="H49" s="6">
        <v>41</v>
      </c>
      <c r="I49" s="6">
        <v>625</v>
      </c>
      <c r="J49" s="7">
        <v>1003</v>
      </c>
      <c r="K49" s="8">
        <v>2022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9748</v>
      </c>
      <c r="J50" s="7">
        <v>9748</v>
      </c>
      <c r="K50" s="8">
        <v>6841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54</v>
      </c>
      <c r="G51" s="6">
        <v>468</v>
      </c>
      <c r="H51" s="6"/>
      <c r="I51" s="6">
        <v>14503</v>
      </c>
      <c r="J51" s="7">
        <v>15025</v>
      </c>
      <c r="K51" s="8">
        <v>3967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139729</v>
      </c>
      <c r="D53" s="37">
        <f aca="true" t="shared" si="1" ref="D53:K53">SUM(D38:D51)</f>
        <v>1444</v>
      </c>
      <c r="E53" s="37">
        <f t="shared" si="1"/>
        <v>10726</v>
      </c>
      <c r="F53" s="37">
        <f t="shared" si="1"/>
        <v>3967</v>
      </c>
      <c r="G53" s="37">
        <f t="shared" si="1"/>
        <v>1499</v>
      </c>
      <c r="H53" s="37">
        <f t="shared" si="1"/>
        <v>44418</v>
      </c>
      <c r="I53" s="37">
        <f t="shared" si="1"/>
        <v>80287</v>
      </c>
      <c r="J53" s="37">
        <f t="shared" si="1"/>
        <v>282070</v>
      </c>
      <c r="K53" s="37">
        <f t="shared" si="1"/>
        <v>81980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9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4" t="s">
        <v>77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31496062992125984" right="0.2362204724409449" top="0.5905511811023623" bottom="0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66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7" t="s">
        <v>83</v>
      </c>
      <c r="C1" s="107"/>
      <c r="D1" s="107"/>
      <c r="E1" s="107"/>
      <c r="F1" s="107"/>
      <c r="G1" s="107"/>
      <c r="H1" s="107"/>
      <c r="I1" s="67"/>
    </row>
    <row r="2" spans="1:9" ht="9.75" customHeight="1">
      <c r="A2" s="38"/>
      <c r="B2" s="40" t="s">
        <v>53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49</v>
      </c>
      <c r="I3" s="38"/>
    </row>
    <row r="4" spans="1:9" ht="19.5" customHeight="1">
      <c r="A4" s="38"/>
      <c r="B4" s="105" t="s">
        <v>54</v>
      </c>
      <c r="C4" s="108" t="s">
        <v>71</v>
      </c>
      <c r="D4" s="109"/>
      <c r="E4" s="108" t="s">
        <v>75</v>
      </c>
      <c r="F4" s="110"/>
      <c r="G4" s="109"/>
      <c r="H4" s="109" t="s">
        <v>55</v>
      </c>
      <c r="I4" s="38"/>
    </row>
    <row r="5" spans="1:9" ht="19.5" customHeight="1">
      <c r="A5" s="38"/>
      <c r="B5" s="106"/>
      <c r="C5" s="91" t="s">
        <v>84</v>
      </c>
      <c r="D5" s="92" t="s">
        <v>72</v>
      </c>
      <c r="E5" s="68" t="s">
        <v>72</v>
      </c>
      <c r="F5" s="69" t="s">
        <v>73</v>
      </c>
      <c r="G5" s="70" t="s">
        <v>74</v>
      </c>
      <c r="H5" s="111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ht="16.5" customHeight="1">
      <c r="A7" s="38"/>
      <c r="B7" s="48" t="s">
        <v>85</v>
      </c>
      <c r="C7" s="44"/>
      <c r="D7" s="43"/>
      <c r="E7" s="45"/>
      <c r="F7" s="45"/>
      <c r="G7" s="45"/>
      <c r="H7" s="46"/>
      <c r="I7" s="38"/>
    </row>
    <row r="8" spans="1:9" ht="16.5" customHeight="1">
      <c r="A8" s="38"/>
      <c r="B8" s="76" t="s">
        <v>58</v>
      </c>
      <c r="C8" s="86">
        <v>0</v>
      </c>
      <c r="D8" s="87">
        <v>105745</v>
      </c>
      <c r="E8" s="87">
        <v>0</v>
      </c>
      <c r="F8" s="87">
        <v>0</v>
      </c>
      <c r="G8" s="87">
        <v>25567</v>
      </c>
      <c r="H8" s="88">
        <f>SUM(C8:G8)</f>
        <v>131312</v>
      </c>
      <c r="I8" s="38"/>
    </row>
    <row r="9" spans="1:9" ht="16.5" customHeight="1">
      <c r="A9" s="38"/>
      <c r="B9" s="95" t="s">
        <v>59</v>
      </c>
      <c r="C9" s="86">
        <v>0</v>
      </c>
      <c r="D9" s="87">
        <v>73884</v>
      </c>
      <c r="E9" s="87">
        <v>0</v>
      </c>
      <c r="F9" s="87">
        <v>31341</v>
      </c>
      <c r="G9" s="87">
        <v>0</v>
      </c>
      <c r="H9" s="88">
        <f>SUM(C9:G9)</f>
        <v>105225</v>
      </c>
      <c r="I9" s="38"/>
    </row>
    <row r="10" spans="1:9" ht="22.5" customHeight="1" thickBot="1">
      <c r="A10" s="38"/>
      <c r="B10" s="57" t="s">
        <v>88</v>
      </c>
      <c r="C10" s="96">
        <f aca="true" t="shared" si="0" ref="C10:H10">SUM(C8:C9)</f>
        <v>0</v>
      </c>
      <c r="D10" s="96">
        <f t="shared" si="0"/>
        <v>179629</v>
      </c>
      <c r="E10" s="96">
        <f t="shared" si="0"/>
        <v>0</v>
      </c>
      <c r="F10" s="96">
        <f t="shared" si="0"/>
        <v>31341</v>
      </c>
      <c r="G10" s="96">
        <f t="shared" si="0"/>
        <v>25567</v>
      </c>
      <c r="H10" s="96">
        <f t="shared" si="0"/>
        <v>236537</v>
      </c>
      <c r="I10" s="38"/>
    </row>
    <row r="11" spans="1:9" ht="6" customHeight="1" thickTop="1">
      <c r="A11" s="38"/>
      <c r="B11" s="44"/>
      <c r="C11" s="44"/>
      <c r="D11" s="43"/>
      <c r="E11" s="45"/>
      <c r="F11" s="45"/>
      <c r="G11" s="45"/>
      <c r="H11" s="46"/>
      <c r="I11" s="38"/>
    </row>
    <row r="12" spans="1:9" s="52" customFormat="1" ht="16.5" customHeight="1">
      <c r="A12" s="47"/>
      <c r="B12" s="48" t="s">
        <v>56</v>
      </c>
      <c r="C12" s="48"/>
      <c r="D12" s="49"/>
      <c r="E12" s="50"/>
      <c r="F12" s="50"/>
      <c r="G12" s="50"/>
      <c r="H12" s="51"/>
      <c r="I12" s="47"/>
    </row>
    <row r="13" spans="1:9" s="52" customFormat="1" ht="16.5" customHeight="1">
      <c r="A13" s="47"/>
      <c r="B13" s="76" t="s">
        <v>58</v>
      </c>
      <c r="C13" s="53">
        <v>0</v>
      </c>
      <c r="D13" s="53">
        <v>130108</v>
      </c>
      <c r="E13" s="53">
        <v>0</v>
      </c>
      <c r="F13" s="53">
        <v>6160</v>
      </c>
      <c r="G13" s="53">
        <v>0</v>
      </c>
      <c r="H13" s="88">
        <f aca="true" t="shared" si="1" ref="H13:H20">SUM(C13:G13)</f>
        <v>136268</v>
      </c>
      <c r="I13" s="47"/>
    </row>
    <row r="14" spans="1:9" s="52" customFormat="1" ht="16.5" customHeight="1">
      <c r="A14" s="47"/>
      <c r="B14" s="76" t="s">
        <v>59</v>
      </c>
      <c r="C14" s="82">
        <v>0</v>
      </c>
      <c r="D14" s="81">
        <v>128933</v>
      </c>
      <c r="E14" s="82">
        <v>0</v>
      </c>
      <c r="F14" s="82">
        <v>12327</v>
      </c>
      <c r="G14" s="82">
        <v>20283</v>
      </c>
      <c r="H14" s="89">
        <f t="shared" si="1"/>
        <v>161543</v>
      </c>
      <c r="I14" s="47"/>
    </row>
    <row r="15" spans="1:9" s="52" customFormat="1" ht="16.5" customHeight="1">
      <c r="A15" s="47"/>
      <c r="B15" s="80" t="s">
        <v>60</v>
      </c>
      <c r="C15" s="53">
        <v>0</v>
      </c>
      <c r="D15" s="53">
        <v>79292</v>
      </c>
      <c r="E15" s="53">
        <v>0</v>
      </c>
      <c r="F15" s="53">
        <v>18502</v>
      </c>
      <c r="G15" s="53">
        <v>0</v>
      </c>
      <c r="H15" s="88">
        <f t="shared" si="1"/>
        <v>97794</v>
      </c>
      <c r="I15" s="47"/>
    </row>
    <row r="16" spans="1:9" s="52" customFormat="1" ht="16.5" customHeight="1">
      <c r="A16" s="47"/>
      <c r="B16" s="80" t="s">
        <v>61</v>
      </c>
      <c r="C16" s="53">
        <v>0</v>
      </c>
      <c r="D16" s="53">
        <v>109989</v>
      </c>
      <c r="E16" s="53">
        <v>0</v>
      </c>
      <c r="F16" s="53">
        <v>0</v>
      </c>
      <c r="G16" s="53">
        <v>0</v>
      </c>
      <c r="H16" s="88">
        <f t="shared" si="1"/>
        <v>109989</v>
      </c>
      <c r="I16" s="47"/>
    </row>
    <row r="17" spans="1:9" s="52" customFormat="1" ht="16.5" customHeight="1">
      <c r="A17" s="47"/>
      <c r="B17" s="80" t="s">
        <v>86</v>
      </c>
      <c r="C17" s="53">
        <v>0</v>
      </c>
      <c r="D17" s="53">
        <v>29956</v>
      </c>
      <c r="E17" s="53">
        <v>0</v>
      </c>
      <c r="F17" s="53">
        <v>18434</v>
      </c>
      <c r="G17" s="53">
        <v>0</v>
      </c>
      <c r="H17" s="88">
        <f t="shared" si="1"/>
        <v>48390</v>
      </c>
      <c r="I17" s="47"/>
    </row>
    <row r="18" spans="1:9" s="52" customFormat="1" ht="16.5" customHeight="1">
      <c r="A18" s="47"/>
      <c r="B18" s="80" t="s">
        <v>63</v>
      </c>
      <c r="C18" s="53">
        <v>26289</v>
      </c>
      <c r="D18" s="53">
        <v>79000</v>
      </c>
      <c r="E18" s="53">
        <v>0</v>
      </c>
      <c r="F18" s="53">
        <v>24611</v>
      </c>
      <c r="G18" s="53">
        <v>20696</v>
      </c>
      <c r="H18" s="88">
        <f t="shared" si="1"/>
        <v>150596</v>
      </c>
      <c r="I18" s="47"/>
    </row>
    <row r="19" spans="1:9" s="52" customFormat="1" ht="16.5" customHeight="1">
      <c r="A19" s="47"/>
      <c r="B19" s="80" t="s">
        <v>64</v>
      </c>
      <c r="C19" s="53">
        <v>0</v>
      </c>
      <c r="D19" s="53">
        <v>185462</v>
      </c>
      <c r="E19" s="53">
        <v>0</v>
      </c>
      <c r="F19" s="53">
        <v>6146</v>
      </c>
      <c r="G19" s="53">
        <v>0</v>
      </c>
      <c r="H19" s="88">
        <f t="shared" si="1"/>
        <v>191608</v>
      </c>
      <c r="I19" s="47"/>
    </row>
    <row r="20" spans="1:9" s="52" customFormat="1" ht="16.5" customHeight="1">
      <c r="A20" s="47"/>
      <c r="B20" s="80" t="s">
        <v>65</v>
      </c>
      <c r="C20" s="53">
        <v>0</v>
      </c>
      <c r="D20" s="53">
        <v>104062</v>
      </c>
      <c r="E20" s="53">
        <v>0</v>
      </c>
      <c r="F20" s="53">
        <v>0</v>
      </c>
      <c r="G20" s="53">
        <v>0</v>
      </c>
      <c r="H20" s="88">
        <f t="shared" si="1"/>
        <v>104062</v>
      </c>
      <c r="I20" s="47"/>
    </row>
    <row r="21" spans="1:9" s="52" customFormat="1" ht="16.5" customHeight="1">
      <c r="A21" s="47"/>
      <c r="B21" s="80" t="s">
        <v>66</v>
      </c>
      <c r="C21" s="53">
        <v>0</v>
      </c>
      <c r="D21" s="53">
        <v>119714</v>
      </c>
      <c r="E21" s="53">
        <v>0</v>
      </c>
      <c r="F21" s="53">
        <v>14878</v>
      </c>
      <c r="G21" s="53">
        <v>0</v>
      </c>
      <c r="H21" s="88">
        <f>SUM(C21:G21)</f>
        <v>134592</v>
      </c>
      <c r="I21" s="47"/>
    </row>
    <row r="22" spans="1:9" s="52" customFormat="1" ht="16.5" customHeight="1">
      <c r="A22" s="47"/>
      <c r="B22" s="80" t="s">
        <v>67</v>
      </c>
      <c r="C22" s="53">
        <v>0</v>
      </c>
      <c r="D22" s="53">
        <v>71965</v>
      </c>
      <c r="E22" s="53">
        <v>0</v>
      </c>
      <c r="F22" s="53">
        <v>13814</v>
      </c>
      <c r="G22" s="53">
        <v>0</v>
      </c>
      <c r="H22" s="88">
        <f>SUM(C22:G22)</f>
        <v>85779</v>
      </c>
      <c r="I22" s="47"/>
    </row>
    <row r="23" spans="1:9" s="52" customFormat="1" ht="16.5" customHeight="1">
      <c r="A23" s="47"/>
      <c r="B23" s="80" t="s">
        <v>68</v>
      </c>
      <c r="C23" s="53">
        <v>0</v>
      </c>
      <c r="D23" s="53">
        <v>92622</v>
      </c>
      <c r="E23" s="53">
        <v>0</v>
      </c>
      <c r="F23" s="53">
        <v>24557</v>
      </c>
      <c r="G23" s="53">
        <v>0</v>
      </c>
      <c r="H23" s="88">
        <f>SUM(C23:G23)</f>
        <v>117179</v>
      </c>
      <c r="I23" s="47"/>
    </row>
    <row r="24" spans="1:9" s="52" customFormat="1" ht="16.5" customHeight="1">
      <c r="A24" s="47"/>
      <c r="B24" s="80" t="s">
        <v>69</v>
      </c>
      <c r="C24" s="53">
        <v>0</v>
      </c>
      <c r="D24" s="53">
        <v>77841</v>
      </c>
      <c r="E24" s="53">
        <v>0</v>
      </c>
      <c r="F24" s="53">
        <v>23452</v>
      </c>
      <c r="G24" s="53">
        <v>0</v>
      </c>
      <c r="H24" s="88">
        <f>SUM(C24:G24)</f>
        <v>101293</v>
      </c>
      <c r="I24" s="47"/>
    </row>
    <row r="25" spans="1:9" s="52" customFormat="1" ht="22.5" customHeight="1" thickBot="1">
      <c r="A25" s="47"/>
      <c r="B25" s="57" t="s">
        <v>70</v>
      </c>
      <c r="C25" s="83">
        <f aca="true" t="shared" si="2" ref="C25:H25">SUM(C13:C24)</f>
        <v>26289</v>
      </c>
      <c r="D25" s="83">
        <f t="shared" si="2"/>
        <v>1208944</v>
      </c>
      <c r="E25" s="83">
        <f t="shared" si="2"/>
        <v>0</v>
      </c>
      <c r="F25" s="83">
        <f t="shared" si="2"/>
        <v>162881</v>
      </c>
      <c r="G25" s="83">
        <f t="shared" si="2"/>
        <v>40979</v>
      </c>
      <c r="H25" s="83">
        <f t="shared" si="2"/>
        <v>1439093</v>
      </c>
      <c r="I25" s="47"/>
    </row>
    <row r="26" spans="1:9" s="52" customFormat="1" ht="3.75" customHeight="1" thickTop="1">
      <c r="A26" s="47"/>
      <c r="B26" s="54"/>
      <c r="C26" s="54"/>
      <c r="D26" s="49"/>
      <c r="E26" s="50"/>
      <c r="F26" s="50"/>
      <c r="G26" s="50"/>
      <c r="H26" s="51"/>
      <c r="I26" s="47"/>
    </row>
    <row r="27" spans="1:9" ht="16.5" customHeight="1">
      <c r="A27" s="38"/>
      <c r="B27" s="48" t="s">
        <v>57</v>
      </c>
      <c r="C27" s="48"/>
      <c r="D27" s="43"/>
      <c r="E27" s="45"/>
      <c r="F27" s="45"/>
      <c r="G27" s="45"/>
      <c r="H27" s="46"/>
      <c r="I27" s="38"/>
    </row>
    <row r="28" spans="1:9" ht="16.5" customHeight="1">
      <c r="A28" s="38"/>
      <c r="B28" s="5" t="s">
        <v>58</v>
      </c>
      <c r="C28" s="90">
        <v>0</v>
      </c>
      <c r="D28" s="90">
        <v>114758</v>
      </c>
      <c r="E28" s="90">
        <v>2477</v>
      </c>
      <c r="F28" s="90">
        <v>0</v>
      </c>
      <c r="G28" s="90">
        <v>0</v>
      </c>
      <c r="H28" s="71">
        <f>SUM(D28:G28)</f>
        <v>117235</v>
      </c>
      <c r="I28" s="38"/>
    </row>
    <row r="29" spans="1:9" ht="16.5" customHeight="1">
      <c r="A29" s="38"/>
      <c r="B29" s="5" t="s">
        <v>59</v>
      </c>
      <c r="C29" s="90">
        <v>0</v>
      </c>
      <c r="D29" s="90">
        <v>87980</v>
      </c>
      <c r="E29" s="90">
        <v>0</v>
      </c>
      <c r="F29" s="90">
        <v>22801</v>
      </c>
      <c r="G29" s="90">
        <v>0</v>
      </c>
      <c r="H29" s="71">
        <f aca="true" t="shared" si="3" ref="H29:H39">SUM(D29:G29)</f>
        <v>110781</v>
      </c>
      <c r="I29" s="38"/>
    </row>
    <row r="30" spans="1:9" ht="16.5" customHeight="1">
      <c r="A30" s="38"/>
      <c r="B30" s="5" t="s">
        <v>60</v>
      </c>
      <c r="C30" s="90">
        <v>0</v>
      </c>
      <c r="D30" s="90">
        <v>83312</v>
      </c>
      <c r="E30" s="90">
        <v>2461</v>
      </c>
      <c r="F30" s="90">
        <v>0</v>
      </c>
      <c r="G30" s="90">
        <v>0</v>
      </c>
      <c r="H30" s="71">
        <f t="shared" si="3"/>
        <v>85773</v>
      </c>
      <c r="I30" s="38"/>
    </row>
    <row r="31" spans="1:9" ht="16.5" customHeight="1">
      <c r="A31" s="38"/>
      <c r="B31" s="5" t="s">
        <v>61</v>
      </c>
      <c r="C31" s="90">
        <v>0</v>
      </c>
      <c r="D31" s="90">
        <v>21949</v>
      </c>
      <c r="E31" s="90">
        <v>0</v>
      </c>
      <c r="F31" s="90">
        <v>22817</v>
      </c>
      <c r="G31" s="90">
        <v>0</v>
      </c>
      <c r="H31" s="71">
        <f t="shared" si="3"/>
        <v>44766</v>
      </c>
      <c r="I31" s="38"/>
    </row>
    <row r="32" spans="1:9" ht="16.5" customHeight="1">
      <c r="A32" s="38"/>
      <c r="B32" s="5" t="s">
        <v>62</v>
      </c>
      <c r="C32" s="90">
        <v>0</v>
      </c>
      <c r="D32" s="90">
        <v>109885</v>
      </c>
      <c r="E32" s="90">
        <v>0</v>
      </c>
      <c r="F32" s="90">
        <v>0</v>
      </c>
      <c r="G32" s="90">
        <v>22605</v>
      </c>
      <c r="H32" s="71">
        <f t="shared" si="3"/>
        <v>132490</v>
      </c>
      <c r="I32" s="38"/>
    </row>
    <row r="33" spans="1:9" ht="16.5" customHeight="1">
      <c r="A33" s="38"/>
      <c r="B33" s="5" t="s">
        <v>63</v>
      </c>
      <c r="C33" s="90">
        <v>0</v>
      </c>
      <c r="D33" s="90">
        <v>156496</v>
      </c>
      <c r="E33" s="90">
        <v>0</v>
      </c>
      <c r="F33" s="90">
        <v>29698</v>
      </c>
      <c r="G33" s="90">
        <v>0</v>
      </c>
      <c r="H33" s="71">
        <f t="shared" si="3"/>
        <v>186194</v>
      </c>
      <c r="I33" s="38"/>
    </row>
    <row r="34" spans="1:9" ht="16.5" customHeight="1">
      <c r="A34" s="38"/>
      <c r="B34" s="5" t="s">
        <v>64</v>
      </c>
      <c r="C34" s="90">
        <v>0</v>
      </c>
      <c r="D34" s="90">
        <v>96377</v>
      </c>
      <c r="E34" s="90">
        <v>0</v>
      </c>
      <c r="F34" s="90">
        <v>5843</v>
      </c>
      <c r="G34" s="90">
        <v>0</v>
      </c>
      <c r="H34" s="71">
        <f t="shared" si="3"/>
        <v>102220</v>
      </c>
      <c r="I34" s="38"/>
    </row>
    <row r="35" spans="1:9" ht="16.5" customHeight="1">
      <c r="A35" s="38"/>
      <c r="B35" s="5" t="s">
        <v>65</v>
      </c>
      <c r="C35" s="90">
        <v>0</v>
      </c>
      <c r="D35" s="90">
        <v>103610</v>
      </c>
      <c r="E35" s="90">
        <v>0</v>
      </c>
      <c r="F35" s="90">
        <v>0</v>
      </c>
      <c r="G35" s="90">
        <v>0</v>
      </c>
      <c r="H35" s="71">
        <f t="shared" si="3"/>
        <v>103610</v>
      </c>
      <c r="I35" s="38"/>
    </row>
    <row r="36" spans="1:9" ht="16.5" customHeight="1">
      <c r="A36" s="38"/>
      <c r="B36" s="5" t="s">
        <v>66</v>
      </c>
      <c r="C36" s="90">
        <v>0</v>
      </c>
      <c r="D36" s="90">
        <v>144449</v>
      </c>
      <c r="E36" s="90">
        <v>0</v>
      </c>
      <c r="F36" s="90">
        <v>18436</v>
      </c>
      <c r="G36" s="90">
        <v>0</v>
      </c>
      <c r="H36" s="71">
        <f t="shared" si="3"/>
        <v>162885</v>
      </c>
      <c r="I36" s="38"/>
    </row>
    <row r="37" spans="1:9" ht="16.5" customHeight="1">
      <c r="A37" s="38"/>
      <c r="B37" s="5" t="s">
        <v>67</v>
      </c>
      <c r="C37" s="90">
        <v>0</v>
      </c>
      <c r="D37" s="90">
        <v>82789</v>
      </c>
      <c r="E37" s="90">
        <v>0</v>
      </c>
      <c r="F37" s="90">
        <v>24634</v>
      </c>
      <c r="G37" s="90">
        <v>0</v>
      </c>
      <c r="H37" s="71">
        <f t="shared" si="3"/>
        <v>107423</v>
      </c>
      <c r="I37" s="38"/>
    </row>
    <row r="38" spans="1:10" ht="16.5" customHeight="1">
      <c r="A38" s="38"/>
      <c r="B38" s="5" t="s">
        <v>68</v>
      </c>
      <c r="C38" s="90">
        <v>0</v>
      </c>
      <c r="D38" s="90">
        <v>105196</v>
      </c>
      <c r="E38" s="90">
        <v>0</v>
      </c>
      <c r="F38" s="90">
        <v>24610</v>
      </c>
      <c r="G38" s="90">
        <v>5750</v>
      </c>
      <c r="H38" s="71">
        <f>SUM(D38:G38)</f>
        <v>135556</v>
      </c>
      <c r="I38" s="55"/>
      <c r="J38" s="93"/>
    </row>
    <row r="39" spans="1:9" ht="16.5" customHeight="1">
      <c r="A39" s="38"/>
      <c r="B39" s="5" t="s">
        <v>69</v>
      </c>
      <c r="C39" s="90">
        <v>0</v>
      </c>
      <c r="D39" s="90">
        <v>51763</v>
      </c>
      <c r="E39" s="90">
        <v>0</v>
      </c>
      <c r="F39" s="90">
        <v>0</v>
      </c>
      <c r="G39" s="90">
        <v>5133</v>
      </c>
      <c r="H39" s="71">
        <f t="shared" si="3"/>
        <v>56896</v>
      </c>
      <c r="I39" s="55"/>
    </row>
    <row r="40" spans="1:10" ht="22.5" customHeight="1" thickBot="1">
      <c r="A40" s="56"/>
      <c r="B40" s="57" t="s">
        <v>70</v>
      </c>
      <c r="C40" s="94">
        <v>0</v>
      </c>
      <c r="D40" s="58">
        <f>SUM(D28:D39)</f>
        <v>1158564</v>
      </c>
      <c r="E40" s="58">
        <f>SUM(E28:E39)</f>
        <v>4938</v>
      </c>
      <c r="F40" s="58">
        <f>SUM(F28:F39)</f>
        <v>148839</v>
      </c>
      <c r="G40" s="58">
        <f>SUM(G28:G39)</f>
        <v>33488</v>
      </c>
      <c r="H40" s="58">
        <f>SUM(H28:H39)</f>
        <v>1345829</v>
      </c>
      <c r="I40" s="38"/>
      <c r="J40" s="72"/>
    </row>
    <row r="41" spans="1:9" ht="24" customHeight="1" thickTop="1">
      <c r="A41" s="38"/>
      <c r="B41" s="59"/>
      <c r="C41" s="59"/>
      <c r="D41" s="60"/>
      <c r="E41" s="60"/>
      <c r="F41" s="60"/>
      <c r="G41" s="60"/>
      <c r="H41" s="60"/>
      <c r="I41" s="38"/>
    </row>
    <row r="42" spans="1:9" ht="18" customHeight="1">
      <c r="A42" s="61"/>
      <c r="B42" s="85" t="s">
        <v>89</v>
      </c>
      <c r="C42" s="85"/>
      <c r="D42" s="62"/>
      <c r="E42" s="63"/>
      <c r="F42" s="63"/>
      <c r="G42" s="63"/>
      <c r="H42" s="63"/>
      <c r="I42" s="61"/>
    </row>
    <row r="43" spans="1:9" ht="6" customHeight="1">
      <c r="A43" s="61"/>
      <c r="B43" s="61"/>
      <c r="C43" s="61"/>
      <c r="D43" s="64"/>
      <c r="E43" s="63"/>
      <c r="F43" s="63"/>
      <c r="G43" s="63"/>
      <c r="H43" s="63"/>
      <c r="I43" s="61"/>
    </row>
    <row r="44" spans="1:9" ht="18" customHeight="1">
      <c r="A44" s="61"/>
      <c r="B44" s="65" t="s">
        <v>87</v>
      </c>
      <c r="C44" s="65"/>
      <c r="D44" s="62"/>
      <c r="E44" s="63"/>
      <c r="F44" s="63"/>
      <c r="G44" s="63"/>
      <c r="H44" s="63"/>
      <c r="I44" s="6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2009-04-08T08:40:29Z</cp:lastPrinted>
  <dcterms:created xsi:type="dcterms:W3CDTF">2002-11-28T19:30:57Z</dcterms:created>
  <dcterms:modified xsi:type="dcterms:W3CDTF">2009-04-08T08:40:31Z</dcterms:modified>
  <cp:category/>
  <cp:version/>
  <cp:contentType/>
  <cp:contentStatus/>
</cp:coreProperties>
</file>