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ΦΕΒΡΟΥΑΡΙΟΣ 10" sheetId="1" r:id="rId1"/>
    <sheet name="ΠΕΤΡΕΛΑΙΟΕΙΔΗ ΙΑΝΟΥΑΡΙΟΣ 10" sheetId="2" r:id="rId2"/>
    <sheet name="ΠΕΤΡΕΛΑΙΟΕΙΔΗ ΦΕΒΡΟΥΑΡΙΟΣ 09" sheetId="3" r:id="rId3"/>
    <sheet name="ΑΗΚ &amp; ΤΣΙΜΕΝΤΟΒΙΟΜΗΧΑΝΙΑ" sheetId="4" r:id="rId4"/>
  </sheets>
  <definedNames>
    <definedName name="_xlnm.Print_Area" localSheetId="3">'ΑΗΚ &amp; ΤΣΙΜΕΝΤΟΒΙΟΜΗΧΑΝΙΑ'!$A$1:$I$44</definedName>
    <definedName name="_xlnm.Print_Area" localSheetId="2">'ΠΕΤΡΕΛΑΙΟΕΙΔΗ ΦΕΒΡΟΥΑΡΙΟΣ 09'!$A$1:$L$59</definedName>
    <definedName name="_xlnm.Print_Area" localSheetId="0">'ΠΕΤΡΕΛΑΙΟΕΙΔΗ ΦΕΒΡΟΥΑΡΙΟΣ 10'!$A$1:$L$59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<sst xmlns="http://schemas.openxmlformats.org/spreadsheetml/2006/main" count="328" uniqueCount="92">
  <si>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</si>
  <si>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</si>
  <si>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</si>
  <si>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</si>
  <si>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</si>
  <si>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</si>
  <si>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</si>
  <si>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</si>
  <si>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</si>
  <si>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</si>
  <si>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</si>
  <si>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</si>
  <si>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</si>
  <si>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</si>
  <si>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</si>
  <si>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</si>
  <si>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</si>
  <si>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</si>
  <si>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</si>
  <si>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</si>
  <si>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</si>
  <si>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</si>
  <si>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</si>
  <si>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</si>
  <si>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</si>
  <si>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</si>
  <si>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</si>
  <si>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</si>
  <si>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</si>
  <si>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</si>
  <si>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</si>
  <si>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</si>
  <si>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</si>
  <si>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</si>
  <si>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</si>
  <si>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</si>
  <si>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</si>
  <si>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</si>
  <si>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</si>
  <si>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</si>
  <si>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</si>
  <si>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</si>
  <si>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</si>
  <si>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</si>
  <si>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</si>
  <si>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</si>
  <si>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</si>
  <si>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</si>
  <si>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</si>
  <si>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</si>
  <si>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</si>
  <si>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</si>
  <si>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</si>
  <si>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</si>
  <si>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</si>
  <si>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</si>
  <si>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</si>
  <si>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</si>
  <si>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</si>
  <si>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</si>
  <si>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</si>
  <si>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</si>
  <si>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</si>
  <si>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</si>
  <si>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</si>
  <si>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</si>
  <si>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</si>
  <si>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</si>
  <si>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</si>
  <si>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</si>
  <si>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</si>
  <si>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</si>
  <si>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</si>
  <si>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</si>
  <si>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</si>
  <si>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</si>
  <si>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</si>
  <si>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</si>
  <si>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 xml:space="preserve">(Τελευταία Ενημέρωση 08/04/2009) </t>
  </si>
  <si>
    <t>ΙΑΝΟΥΑΡΙΟΣ, 2010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</si>
  <si>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</si>
  <si>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</si>
  <si>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</si>
  <si>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</si>
  <si>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 xml:space="preserve">(Τελευταία Ενημέρωση 30/03/2010) </t>
  </si>
  <si>
    <t>ΦΕΒΡΟΥΑΡΙΟΣ, 2010</t>
  </si>
  <si>
    <t>ΙΑΝΟΥΑΡΙΟΣ - ΦΕΒΡΟΥΑΡΙΟΣ, 2010</t>
  </si>
  <si>
    <t>ΦΕΒΡΟΥΑΡΙΟΣ, 2009</t>
  </si>
  <si>
    <t>ΙΑΝΟΥΑΡΙΟΣ - ΦΕΒΡΟΥΑΡΙΟΣ, 2009</t>
  </si>
  <si>
    <t xml:space="preserve">  ΙΑΝ. - ΦΕΒ.</t>
  </si>
  <si>
    <t>(Τελευταία Ενημέρωση 30/03/2010)</t>
  </si>
  <si>
    <t xml:space="preserve">          Τα στοιχεία για τις πωλήσεις Ασφάλτου σε άλλους πελάτες έχουν αναθεωρηθεί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</si>
</sst>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0" fontId="8" fillId="2" borderId="17" xfId="0" applyFont="1" applyFill="1" applyBorder="1" applyAlignment="1">
      <alignment/>
    </xf>
    <xf numFmtId="180" fontId="1" fillId="2" borderId="17" xfId="0" applyNumberFormat="1" applyFont="1" applyFill="1" applyBorder="1" applyAlignment="1" applyProtection="1">
      <alignment/>
      <protection/>
    </xf>
    <xf numFmtId="180" fontId="1" fillId="2" borderId="17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8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9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2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55"/>
    </row>
    <row r="2" spans="1:12" ht="22.5" customHeight="1" thickBot="1">
      <c r="A2" s="55"/>
      <c r="B2" s="96" t="s">
        <v>85</v>
      </c>
      <c r="C2" s="96"/>
      <c r="D2" s="96"/>
      <c r="E2" s="96"/>
      <c r="F2" s="96"/>
      <c r="G2" s="96"/>
      <c r="H2" s="96"/>
      <c r="I2" s="96"/>
      <c r="J2" s="96"/>
      <c r="K2" s="96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7" t="s">
        <v>76</v>
      </c>
      <c r="C4" s="100" t="s">
        <v>8</v>
      </c>
      <c r="D4" s="101"/>
      <c r="E4" s="101"/>
      <c r="F4" s="101"/>
      <c r="G4" s="101"/>
      <c r="H4" s="101"/>
      <c r="I4" s="101"/>
      <c r="J4" s="102"/>
      <c r="K4" s="59"/>
      <c r="L4" s="55"/>
    </row>
    <row r="5" spans="1:12" ht="15" customHeight="1">
      <c r="A5" s="55"/>
      <c r="B5" s="98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8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8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8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8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9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26355</v>
      </c>
      <c r="D11" s="72"/>
      <c r="E11" s="72"/>
      <c r="F11" s="72">
        <v>92</v>
      </c>
      <c r="G11" s="72"/>
      <c r="H11" s="72"/>
      <c r="I11" s="72">
        <v>289</v>
      </c>
      <c r="J11" s="73">
        <v>26736</v>
      </c>
      <c r="K11" s="74">
        <v>7800</v>
      </c>
      <c r="L11" s="55"/>
    </row>
    <row r="12" spans="1:12" ht="15" customHeight="1">
      <c r="A12" s="55"/>
      <c r="B12" s="37" t="s">
        <v>37</v>
      </c>
      <c r="C12" s="72">
        <v>3430</v>
      </c>
      <c r="D12" s="72"/>
      <c r="E12" s="72"/>
      <c r="F12" s="72">
        <v>4</v>
      </c>
      <c r="G12" s="72"/>
      <c r="H12" s="72"/>
      <c r="I12" s="72">
        <v>32</v>
      </c>
      <c r="J12" s="73">
        <v>3466</v>
      </c>
      <c r="K12" s="74">
        <v>2642</v>
      </c>
      <c r="L12" s="55"/>
    </row>
    <row r="13" spans="1:12" ht="15" customHeight="1">
      <c r="A13" s="55"/>
      <c r="B13" s="37" t="s">
        <v>21</v>
      </c>
      <c r="C13" s="72">
        <v>2567</v>
      </c>
      <c r="D13" s="72"/>
      <c r="E13" s="72"/>
      <c r="F13" s="72">
        <v>6</v>
      </c>
      <c r="G13" s="72">
        <v>0</v>
      </c>
      <c r="H13" s="72"/>
      <c r="I13" s="72">
        <v>547</v>
      </c>
      <c r="J13" s="73">
        <v>3120</v>
      </c>
      <c r="K13" s="74">
        <v>3316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3639</v>
      </c>
      <c r="F14" s="72">
        <v>5</v>
      </c>
      <c r="G14" s="72">
        <v>17</v>
      </c>
      <c r="H14" s="72"/>
      <c r="I14" s="72">
        <v>8078</v>
      </c>
      <c r="J14" s="73">
        <v>11739</v>
      </c>
      <c r="K14" s="74">
        <v>37562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6</v>
      </c>
      <c r="J15" s="73">
        <v>10</v>
      </c>
      <c r="K15" s="74">
        <v>26</v>
      </c>
      <c r="L15" s="55"/>
    </row>
    <row r="16" spans="1:12" ht="15" customHeight="1">
      <c r="A16" s="55"/>
      <c r="B16" s="37" t="s">
        <v>35</v>
      </c>
      <c r="C16" s="72">
        <v>10898</v>
      </c>
      <c r="D16" s="72">
        <v>0</v>
      </c>
      <c r="E16" s="72">
        <v>0</v>
      </c>
      <c r="F16" s="72">
        <v>864</v>
      </c>
      <c r="G16" s="72">
        <v>0</v>
      </c>
      <c r="H16" s="72"/>
      <c r="I16" s="72">
        <v>4326</v>
      </c>
      <c r="J16" s="73">
        <v>16088</v>
      </c>
      <c r="K16" s="74">
        <v>15876</v>
      </c>
      <c r="L16" s="55"/>
    </row>
    <row r="17" spans="1:12" ht="15" customHeight="1">
      <c r="A17" s="55"/>
      <c r="B17" s="37" t="s">
        <v>50</v>
      </c>
      <c r="C17" s="72">
        <v>21330</v>
      </c>
      <c r="D17" s="72">
        <v>0</v>
      </c>
      <c r="E17" s="72"/>
      <c r="F17" s="72">
        <v>695</v>
      </c>
      <c r="G17" s="72">
        <v>330</v>
      </c>
      <c r="H17" s="72"/>
      <c r="I17" s="72">
        <v>5174</v>
      </c>
      <c r="J17" s="73">
        <v>27529</v>
      </c>
      <c r="K17" s="74">
        <v>9230</v>
      </c>
      <c r="L17" s="55"/>
    </row>
    <row r="18" spans="1:12" ht="15" customHeight="1">
      <c r="A18" s="55"/>
      <c r="B18" s="37" t="s">
        <v>30</v>
      </c>
      <c r="C18" s="72">
        <v>1131</v>
      </c>
      <c r="D18" s="72"/>
      <c r="E18" s="72"/>
      <c r="F18" s="72"/>
      <c r="G18" s="72"/>
      <c r="H18" s="72"/>
      <c r="I18" s="72">
        <v>376</v>
      </c>
      <c r="J18" s="73">
        <v>1507</v>
      </c>
      <c r="K18" s="74">
        <v>1396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3759</v>
      </c>
      <c r="I19" s="72"/>
      <c r="J19" s="73">
        <v>3759</v>
      </c>
      <c r="K19" s="74">
        <v>1813</v>
      </c>
      <c r="L19" s="55"/>
    </row>
    <row r="20" spans="1:12" ht="15" customHeight="1">
      <c r="A20" s="55"/>
      <c r="B20" s="37" t="s">
        <v>24</v>
      </c>
      <c r="C20" s="72">
        <v>23</v>
      </c>
      <c r="D20" s="72"/>
      <c r="E20" s="72"/>
      <c r="F20" s="72">
        <v>218</v>
      </c>
      <c r="G20" s="72"/>
      <c r="H20" s="72">
        <v>299</v>
      </c>
      <c r="I20" s="72">
        <v>2169</v>
      </c>
      <c r="J20" s="73">
        <v>2709</v>
      </c>
      <c r="K20" s="74">
        <v>3635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12007</v>
      </c>
      <c r="I21" s="72">
        <v>4053</v>
      </c>
      <c r="J21" s="73">
        <v>16060</v>
      </c>
      <c r="K21" s="74">
        <v>8037</v>
      </c>
      <c r="L21" s="55"/>
    </row>
    <row r="22" spans="1:12" ht="15" customHeight="1">
      <c r="A22" s="55"/>
      <c r="B22" s="37" t="s">
        <v>26</v>
      </c>
      <c r="C22" s="72">
        <v>105</v>
      </c>
      <c r="D22" s="72">
        <v>0</v>
      </c>
      <c r="E22" s="72"/>
      <c r="F22" s="72">
        <v>1</v>
      </c>
      <c r="G22" s="72"/>
      <c r="H22" s="72">
        <v>11</v>
      </c>
      <c r="I22" s="72">
        <v>311</v>
      </c>
      <c r="J22" s="73">
        <v>428</v>
      </c>
      <c r="K22" s="74">
        <v>1765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4479</v>
      </c>
      <c r="J23" s="73">
        <v>4479</v>
      </c>
      <c r="K23" s="74">
        <v>13061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59</v>
      </c>
      <c r="G24" s="72">
        <v>211</v>
      </c>
      <c r="H24" s="72"/>
      <c r="I24" s="72">
        <v>5996</v>
      </c>
      <c r="J24" s="73">
        <v>6266</v>
      </c>
      <c r="K24" s="74">
        <v>3024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65839</v>
      </c>
      <c r="D26" s="78">
        <f aca="true" t="shared" si="0" ref="D26:K26">SUM(D11:D24)</f>
        <v>0</v>
      </c>
      <c r="E26" s="78">
        <f t="shared" si="0"/>
        <v>3639</v>
      </c>
      <c r="F26" s="78">
        <f t="shared" si="0"/>
        <v>1944</v>
      </c>
      <c r="G26" s="78">
        <f t="shared" si="0"/>
        <v>562</v>
      </c>
      <c r="H26" s="78">
        <f t="shared" si="0"/>
        <v>16076</v>
      </c>
      <c r="I26" s="78">
        <f t="shared" si="0"/>
        <v>35836</v>
      </c>
      <c r="J26" s="78">
        <f t="shared" si="0"/>
        <v>123896</v>
      </c>
      <c r="K26" s="78">
        <f t="shared" si="0"/>
        <v>109183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55"/>
    </row>
    <row r="29" spans="1:12" ht="22.5" customHeight="1" thickBot="1">
      <c r="A29" s="55"/>
      <c r="B29" s="96" t="s">
        <v>86</v>
      </c>
      <c r="C29" s="96"/>
      <c r="D29" s="96"/>
      <c r="E29" s="96"/>
      <c r="F29" s="96"/>
      <c r="G29" s="96"/>
      <c r="H29" s="96"/>
      <c r="I29" s="96"/>
      <c r="J29" s="96"/>
      <c r="K29" s="96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7" t="s">
        <v>76</v>
      </c>
      <c r="C31" s="100" t="s">
        <v>8</v>
      </c>
      <c r="D31" s="101"/>
      <c r="E31" s="101"/>
      <c r="F31" s="101"/>
      <c r="G31" s="101"/>
      <c r="H31" s="101"/>
      <c r="I31" s="101"/>
      <c r="J31" s="102"/>
      <c r="K31" s="59"/>
      <c r="L31" s="55"/>
    </row>
    <row r="32" spans="1:12" ht="15" customHeight="1">
      <c r="A32" s="55"/>
      <c r="B32" s="98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8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8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8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8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9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51278</v>
      </c>
      <c r="D38" s="72"/>
      <c r="E38" s="72"/>
      <c r="F38" s="72">
        <v>190</v>
      </c>
      <c r="G38" s="72"/>
      <c r="H38" s="72"/>
      <c r="I38" s="72">
        <v>504</v>
      </c>
      <c r="J38" s="73">
        <v>51972</v>
      </c>
      <c r="K38" s="74">
        <v>7800</v>
      </c>
      <c r="L38" s="55"/>
    </row>
    <row r="39" spans="1:12" ht="15" customHeight="1">
      <c r="A39" s="55"/>
      <c r="B39" s="37" t="s">
        <v>37</v>
      </c>
      <c r="C39" s="72">
        <v>6036</v>
      </c>
      <c r="D39" s="72"/>
      <c r="E39" s="72"/>
      <c r="F39" s="72">
        <v>8</v>
      </c>
      <c r="G39" s="72"/>
      <c r="H39" s="72"/>
      <c r="I39" s="72">
        <v>37</v>
      </c>
      <c r="J39" s="73">
        <v>6081</v>
      </c>
      <c r="K39" s="74">
        <v>2642</v>
      </c>
      <c r="L39" s="55"/>
    </row>
    <row r="40" spans="1:12" ht="15" customHeight="1">
      <c r="A40" s="55"/>
      <c r="B40" s="37" t="s">
        <v>21</v>
      </c>
      <c r="C40" s="72">
        <v>5151</v>
      </c>
      <c r="D40" s="72"/>
      <c r="E40" s="72"/>
      <c r="F40" s="72">
        <v>8</v>
      </c>
      <c r="G40" s="72">
        <v>9</v>
      </c>
      <c r="H40" s="72"/>
      <c r="I40" s="72">
        <v>1105</v>
      </c>
      <c r="J40" s="73">
        <v>6273</v>
      </c>
      <c r="K40" s="74">
        <v>3316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8009</v>
      </c>
      <c r="F41" s="72">
        <v>14</v>
      </c>
      <c r="G41" s="72">
        <v>17</v>
      </c>
      <c r="H41" s="72"/>
      <c r="I41" s="72">
        <v>17026</v>
      </c>
      <c r="J41" s="73">
        <v>25066</v>
      </c>
      <c r="K41" s="74">
        <v>37562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0</v>
      </c>
      <c r="G42" s="72">
        <v>4</v>
      </c>
      <c r="H42" s="72"/>
      <c r="I42" s="72">
        <v>12</v>
      </c>
      <c r="J42" s="73">
        <v>16</v>
      </c>
      <c r="K42" s="74">
        <v>26</v>
      </c>
      <c r="L42" s="55"/>
    </row>
    <row r="43" spans="1:12" ht="15" customHeight="1">
      <c r="A43" s="55"/>
      <c r="B43" s="37" t="s">
        <v>72</v>
      </c>
      <c r="C43" s="72">
        <v>22117</v>
      </c>
      <c r="D43" s="72">
        <v>0</v>
      </c>
      <c r="E43" s="72">
        <v>18</v>
      </c>
      <c r="F43" s="72">
        <v>1708</v>
      </c>
      <c r="G43" s="72">
        <v>0</v>
      </c>
      <c r="H43" s="72"/>
      <c r="I43" s="72">
        <v>8730</v>
      </c>
      <c r="J43" s="73">
        <v>32573</v>
      </c>
      <c r="K43" s="74">
        <v>15876</v>
      </c>
      <c r="L43" s="55"/>
    </row>
    <row r="44" spans="1:12" ht="15" customHeight="1">
      <c r="A44" s="55"/>
      <c r="B44" s="37" t="s">
        <v>50</v>
      </c>
      <c r="C44" s="72">
        <v>40919</v>
      </c>
      <c r="D44" s="72">
        <v>0</v>
      </c>
      <c r="E44" s="72"/>
      <c r="F44" s="72">
        <v>1338</v>
      </c>
      <c r="G44" s="72">
        <v>642</v>
      </c>
      <c r="H44" s="72"/>
      <c r="I44" s="72">
        <v>9932</v>
      </c>
      <c r="J44" s="73">
        <v>52831</v>
      </c>
      <c r="K44" s="74">
        <v>9230</v>
      </c>
      <c r="L44" s="55"/>
    </row>
    <row r="45" spans="1:12" ht="15" customHeight="1">
      <c r="A45" s="55"/>
      <c r="B45" s="37" t="s">
        <v>30</v>
      </c>
      <c r="C45" s="72">
        <v>2371</v>
      </c>
      <c r="D45" s="72"/>
      <c r="E45" s="72"/>
      <c r="F45" s="72"/>
      <c r="G45" s="72"/>
      <c r="H45" s="72"/>
      <c r="I45" s="72">
        <v>799</v>
      </c>
      <c r="J45" s="73">
        <v>3170</v>
      </c>
      <c r="K45" s="74">
        <v>1396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7705</v>
      </c>
      <c r="I46" s="72"/>
      <c r="J46" s="73">
        <v>7705</v>
      </c>
      <c r="K46" s="74">
        <v>1813</v>
      </c>
      <c r="L46" s="55"/>
    </row>
    <row r="47" spans="1:12" ht="15" customHeight="1">
      <c r="A47" s="55"/>
      <c r="B47" s="37" t="s">
        <v>24</v>
      </c>
      <c r="C47" s="72">
        <v>67</v>
      </c>
      <c r="D47" s="72"/>
      <c r="E47" s="72"/>
      <c r="F47" s="72">
        <v>443</v>
      </c>
      <c r="G47" s="72"/>
      <c r="H47" s="72">
        <v>595</v>
      </c>
      <c r="I47" s="72">
        <v>4148</v>
      </c>
      <c r="J47" s="73">
        <v>5253</v>
      </c>
      <c r="K47" s="74">
        <v>3635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26005</v>
      </c>
      <c r="I48" s="72">
        <v>4699</v>
      </c>
      <c r="J48" s="73">
        <v>30704</v>
      </c>
      <c r="K48" s="74">
        <v>8037</v>
      </c>
      <c r="L48" s="55"/>
    </row>
    <row r="49" spans="1:12" ht="15" customHeight="1">
      <c r="A49" s="55"/>
      <c r="B49" s="37" t="s">
        <v>26</v>
      </c>
      <c r="C49" s="72">
        <v>258</v>
      </c>
      <c r="D49" s="72">
        <v>0</v>
      </c>
      <c r="E49" s="72"/>
      <c r="F49" s="72">
        <v>1</v>
      </c>
      <c r="G49" s="72"/>
      <c r="H49" s="72">
        <v>31</v>
      </c>
      <c r="I49" s="72">
        <v>568</v>
      </c>
      <c r="J49" s="73">
        <v>858</v>
      </c>
      <c r="K49" s="74">
        <v>1765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8803</v>
      </c>
      <c r="J50" s="73">
        <v>8803</v>
      </c>
      <c r="K50" s="74">
        <v>13061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105</v>
      </c>
      <c r="G51" s="72">
        <v>357</v>
      </c>
      <c r="H51" s="72"/>
      <c r="I51" s="72">
        <v>12198</v>
      </c>
      <c r="J51" s="73">
        <v>12660</v>
      </c>
      <c r="K51" s="74">
        <v>3024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128197</v>
      </c>
      <c r="D53" s="78">
        <f aca="true" t="shared" si="1" ref="D53:K53">SUM(D38:D51)</f>
        <v>0</v>
      </c>
      <c r="E53" s="78">
        <f t="shared" si="1"/>
        <v>8027</v>
      </c>
      <c r="F53" s="78">
        <f t="shared" si="1"/>
        <v>3815</v>
      </c>
      <c r="G53" s="78">
        <f t="shared" si="1"/>
        <v>1029</v>
      </c>
      <c r="H53" s="78">
        <f t="shared" si="1"/>
        <v>34336</v>
      </c>
      <c r="I53" s="78">
        <f t="shared" si="1"/>
        <v>68561</v>
      </c>
      <c r="J53" s="78">
        <f t="shared" si="1"/>
        <v>243965</v>
      </c>
      <c r="K53" s="78">
        <f t="shared" si="1"/>
        <v>109183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55"/>
    </row>
    <row r="2" spans="1:12" ht="22.5" customHeight="1" thickBot="1">
      <c r="A2" s="55"/>
      <c r="B2" s="96" t="s">
        <v>79</v>
      </c>
      <c r="C2" s="96"/>
      <c r="D2" s="96"/>
      <c r="E2" s="96"/>
      <c r="F2" s="96"/>
      <c r="G2" s="96"/>
      <c r="H2" s="96"/>
      <c r="I2" s="96"/>
      <c r="J2" s="96"/>
      <c r="K2" s="96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7" t="s">
        <v>76</v>
      </c>
      <c r="C4" s="100" t="s">
        <v>8</v>
      </c>
      <c r="D4" s="101"/>
      <c r="E4" s="101"/>
      <c r="F4" s="101"/>
      <c r="G4" s="101"/>
      <c r="H4" s="101"/>
      <c r="I4" s="101"/>
      <c r="J4" s="102"/>
      <c r="K4" s="59"/>
      <c r="L4" s="55"/>
    </row>
    <row r="5" spans="1:12" ht="15" customHeight="1">
      <c r="A5" s="55"/>
      <c r="B5" s="98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8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8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8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8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9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24923</v>
      </c>
      <c r="D11" s="72"/>
      <c r="E11" s="72"/>
      <c r="F11" s="72">
        <v>98</v>
      </c>
      <c r="G11" s="72"/>
      <c r="H11" s="72"/>
      <c r="I11" s="72">
        <v>215</v>
      </c>
      <c r="J11" s="73">
        <v>25236</v>
      </c>
      <c r="K11" s="74">
        <v>13321</v>
      </c>
      <c r="L11" s="55"/>
    </row>
    <row r="12" spans="1:12" ht="15" customHeight="1">
      <c r="A12" s="55"/>
      <c r="B12" s="37" t="s">
        <v>37</v>
      </c>
      <c r="C12" s="72">
        <v>2606</v>
      </c>
      <c r="D12" s="72"/>
      <c r="E12" s="72"/>
      <c r="F12" s="72">
        <v>4</v>
      </c>
      <c r="G12" s="72"/>
      <c r="H12" s="72"/>
      <c r="I12" s="72">
        <v>5</v>
      </c>
      <c r="J12" s="73">
        <v>2615</v>
      </c>
      <c r="K12" s="74">
        <v>3767</v>
      </c>
      <c r="L12" s="55"/>
    </row>
    <row r="13" spans="1:12" ht="15" customHeight="1">
      <c r="A13" s="55"/>
      <c r="B13" s="37" t="s">
        <v>21</v>
      </c>
      <c r="C13" s="72">
        <v>2584</v>
      </c>
      <c r="D13" s="72"/>
      <c r="E13" s="72"/>
      <c r="F13" s="72">
        <v>2</v>
      </c>
      <c r="G13" s="72">
        <v>9</v>
      </c>
      <c r="H13" s="72"/>
      <c r="I13" s="72">
        <v>558</v>
      </c>
      <c r="J13" s="73">
        <v>3153</v>
      </c>
      <c r="K13" s="74">
        <v>3474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4370</v>
      </c>
      <c r="F14" s="72">
        <v>9</v>
      </c>
      <c r="G14" s="72">
        <v>0</v>
      </c>
      <c r="H14" s="72"/>
      <c r="I14" s="72">
        <v>8948</v>
      </c>
      <c r="J14" s="73">
        <v>13327</v>
      </c>
      <c r="K14" s="74">
        <v>22934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0</v>
      </c>
      <c r="H15" s="72"/>
      <c r="I15" s="72">
        <v>6</v>
      </c>
      <c r="J15" s="73">
        <v>6</v>
      </c>
      <c r="K15" s="74">
        <v>21</v>
      </c>
      <c r="L15" s="55"/>
    </row>
    <row r="16" spans="1:12" ht="15" customHeight="1">
      <c r="A16" s="55"/>
      <c r="B16" s="37" t="s">
        <v>35</v>
      </c>
      <c r="C16" s="72">
        <v>11219</v>
      </c>
      <c r="D16" s="72">
        <v>0</v>
      </c>
      <c r="E16" s="72">
        <v>18</v>
      </c>
      <c r="F16" s="72">
        <v>844</v>
      </c>
      <c r="G16" s="72">
        <v>0</v>
      </c>
      <c r="H16" s="72"/>
      <c r="I16" s="72">
        <v>4404</v>
      </c>
      <c r="J16" s="73">
        <v>16485</v>
      </c>
      <c r="K16" s="74">
        <v>12282</v>
      </c>
      <c r="L16" s="55"/>
    </row>
    <row r="17" spans="1:12" ht="15" customHeight="1">
      <c r="A17" s="55"/>
      <c r="B17" s="37" t="s">
        <v>50</v>
      </c>
      <c r="C17" s="72">
        <v>19589</v>
      </c>
      <c r="D17" s="72">
        <v>0</v>
      </c>
      <c r="E17" s="72"/>
      <c r="F17" s="72">
        <v>643</v>
      </c>
      <c r="G17" s="72">
        <v>312</v>
      </c>
      <c r="H17" s="72"/>
      <c r="I17" s="72">
        <v>4758</v>
      </c>
      <c r="J17" s="73">
        <v>25302</v>
      </c>
      <c r="K17" s="74">
        <v>17128</v>
      </c>
      <c r="L17" s="55"/>
    </row>
    <row r="18" spans="1:12" ht="15" customHeight="1">
      <c r="A18" s="55"/>
      <c r="B18" s="37" t="s">
        <v>30</v>
      </c>
      <c r="C18" s="72">
        <v>1240</v>
      </c>
      <c r="D18" s="72"/>
      <c r="E18" s="72"/>
      <c r="F18" s="72"/>
      <c r="G18" s="72"/>
      <c r="H18" s="72"/>
      <c r="I18" s="72">
        <v>423</v>
      </c>
      <c r="J18" s="73">
        <v>1663</v>
      </c>
      <c r="K18" s="74">
        <v>1032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3946</v>
      </c>
      <c r="I19" s="72"/>
      <c r="J19" s="73">
        <v>3946</v>
      </c>
      <c r="K19" s="74">
        <v>1794</v>
      </c>
      <c r="L19" s="55"/>
    </row>
    <row r="20" spans="1:12" ht="15" customHeight="1">
      <c r="A20" s="55"/>
      <c r="B20" s="37" t="s">
        <v>24</v>
      </c>
      <c r="C20" s="72">
        <v>44</v>
      </c>
      <c r="D20" s="72"/>
      <c r="E20" s="72"/>
      <c r="F20" s="72">
        <v>225</v>
      </c>
      <c r="G20" s="72"/>
      <c r="H20" s="72">
        <v>296</v>
      </c>
      <c r="I20" s="72">
        <v>1979</v>
      </c>
      <c r="J20" s="73">
        <v>2544</v>
      </c>
      <c r="K20" s="74">
        <v>3278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13998</v>
      </c>
      <c r="I21" s="72">
        <v>646</v>
      </c>
      <c r="J21" s="73">
        <v>14644</v>
      </c>
      <c r="K21" s="74">
        <v>7743</v>
      </c>
      <c r="L21" s="55"/>
    </row>
    <row r="22" spans="1:12" ht="15" customHeight="1">
      <c r="A22" s="55"/>
      <c r="B22" s="37" t="s">
        <v>26</v>
      </c>
      <c r="C22" s="72">
        <v>153</v>
      </c>
      <c r="D22" s="72">
        <v>0</v>
      </c>
      <c r="E22" s="72"/>
      <c r="F22" s="72">
        <v>0</v>
      </c>
      <c r="G22" s="72"/>
      <c r="H22" s="72">
        <v>20</v>
      </c>
      <c r="I22" s="72">
        <v>257</v>
      </c>
      <c r="J22" s="73">
        <v>430</v>
      </c>
      <c r="K22" s="74">
        <v>1946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4324</v>
      </c>
      <c r="J23" s="73">
        <v>4324</v>
      </c>
      <c r="K23" s="74">
        <v>12307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46</v>
      </c>
      <c r="G24" s="72">
        <v>146</v>
      </c>
      <c r="H24" s="72"/>
      <c r="I24" s="72">
        <v>6202</v>
      </c>
      <c r="J24" s="73">
        <v>6394</v>
      </c>
      <c r="K24" s="74">
        <v>3026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62358</v>
      </c>
      <c r="D26" s="78">
        <f aca="true" t="shared" si="0" ref="D26:K26">SUM(D11:D24)</f>
        <v>0</v>
      </c>
      <c r="E26" s="78">
        <f t="shared" si="0"/>
        <v>4388</v>
      </c>
      <c r="F26" s="78">
        <f t="shared" si="0"/>
        <v>1871</v>
      </c>
      <c r="G26" s="78">
        <f t="shared" si="0"/>
        <v>467</v>
      </c>
      <c r="H26" s="78">
        <f t="shared" si="0"/>
        <v>18260</v>
      </c>
      <c r="I26" s="78">
        <f t="shared" si="0"/>
        <v>32725</v>
      </c>
      <c r="J26" s="78">
        <f t="shared" si="0"/>
        <v>120069</v>
      </c>
      <c r="K26" s="78">
        <f t="shared" si="0"/>
        <v>104053</v>
      </c>
      <c r="L26" s="55"/>
    </row>
    <row r="27" spans="1:12" ht="27.75" customHeight="1">
      <c r="A27" s="55"/>
      <c r="B27" s="79" t="s">
        <v>29</v>
      </c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15" customHeight="1">
      <c r="A28" s="55"/>
      <c r="B28" s="79" t="s">
        <v>91</v>
      </c>
      <c r="C28" s="80"/>
      <c r="D28" s="80"/>
      <c r="E28" s="80"/>
      <c r="F28" s="80"/>
      <c r="G28" s="80"/>
      <c r="H28" s="80"/>
      <c r="I28" s="80"/>
      <c r="J28" s="80"/>
      <c r="K28" s="81"/>
      <c r="L28" s="55"/>
    </row>
    <row r="29" spans="1:12" ht="15" customHeight="1" thickBot="1">
      <c r="A29" s="82"/>
      <c r="B29" s="83"/>
      <c r="C29" s="80"/>
      <c r="D29" s="80"/>
      <c r="E29" s="80"/>
      <c r="F29" s="80"/>
      <c r="G29" s="80"/>
      <c r="H29" s="80"/>
      <c r="I29" s="80"/>
      <c r="J29" s="80"/>
      <c r="K29" s="81"/>
      <c r="L29" s="55"/>
    </row>
    <row r="30" spans="1:12" ht="18" customHeight="1" thickTop="1">
      <c r="A30" s="55"/>
      <c r="B30" s="92" t="s">
        <v>84</v>
      </c>
      <c r="C30" s="93"/>
      <c r="D30" s="93"/>
      <c r="E30" s="93"/>
      <c r="F30" s="93"/>
      <c r="G30" s="93"/>
      <c r="H30" s="93"/>
      <c r="I30" s="93"/>
      <c r="J30" s="93"/>
      <c r="K30" s="94"/>
      <c r="L30" s="55"/>
    </row>
    <row r="31" spans="1:12" ht="6" customHeight="1">
      <c r="A31" s="55"/>
      <c r="B31" s="87"/>
      <c r="C31" s="80"/>
      <c r="D31" s="80"/>
      <c r="E31" s="80"/>
      <c r="F31" s="80"/>
      <c r="G31" s="80"/>
      <c r="H31" s="80"/>
      <c r="I31" s="80"/>
      <c r="J31" s="80"/>
      <c r="K31" s="81"/>
      <c r="L31" s="55"/>
    </row>
    <row r="32" spans="1:12" ht="18" customHeight="1">
      <c r="A32" s="55"/>
      <c r="B32" s="88" t="s">
        <v>77</v>
      </c>
      <c r="C32" s="80"/>
      <c r="D32" s="80"/>
      <c r="E32" s="80"/>
      <c r="F32" s="80"/>
      <c r="G32" s="80"/>
      <c r="H32" s="80"/>
      <c r="I32" s="80"/>
      <c r="J32" s="80"/>
      <c r="K32" s="81"/>
      <c r="L32" s="55"/>
    </row>
  </sheetData>
  <mergeCells count="4"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55"/>
    </row>
    <row r="2" spans="1:12" ht="22.5" customHeight="1" thickBot="1">
      <c r="A2" s="55"/>
      <c r="B2" s="96" t="s">
        <v>87</v>
      </c>
      <c r="C2" s="96"/>
      <c r="D2" s="96"/>
      <c r="E2" s="96"/>
      <c r="F2" s="96"/>
      <c r="G2" s="96"/>
      <c r="H2" s="96"/>
      <c r="I2" s="96"/>
      <c r="J2" s="96"/>
      <c r="K2" s="96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7" t="s">
        <v>76</v>
      </c>
      <c r="C4" s="100" t="s">
        <v>8</v>
      </c>
      <c r="D4" s="101"/>
      <c r="E4" s="101"/>
      <c r="F4" s="101"/>
      <c r="G4" s="101"/>
      <c r="H4" s="101"/>
      <c r="I4" s="101"/>
      <c r="J4" s="102"/>
      <c r="K4" s="59"/>
      <c r="L4" s="55"/>
    </row>
    <row r="5" spans="1:12" ht="15" customHeight="1">
      <c r="A5" s="55"/>
      <c r="B5" s="98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8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8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8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8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9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24715</v>
      </c>
      <c r="D11" s="72"/>
      <c r="E11" s="72"/>
      <c r="F11" s="72">
        <v>104</v>
      </c>
      <c r="G11" s="72"/>
      <c r="H11" s="72"/>
      <c r="I11" s="72">
        <v>168</v>
      </c>
      <c r="J11" s="73">
        <v>24987</v>
      </c>
      <c r="K11" s="74">
        <v>14412</v>
      </c>
      <c r="L11" s="55"/>
    </row>
    <row r="12" spans="1:12" ht="15" customHeight="1">
      <c r="A12" s="55"/>
      <c r="B12" s="37" t="s">
        <v>37</v>
      </c>
      <c r="C12" s="72">
        <v>2750</v>
      </c>
      <c r="D12" s="72"/>
      <c r="E12" s="72"/>
      <c r="F12" s="72">
        <v>6</v>
      </c>
      <c r="G12" s="72"/>
      <c r="H12" s="72"/>
      <c r="I12" s="72">
        <v>6</v>
      </c>
      <c r="J12" s="73">
        <v>2762</v>
      </c>
      <c r="K12" s="74">
        <v>4416</v>
      </c>
      <c r="L12" s="55"/>
    </row>
    <row r="13" spans="1:12" ht="15" customHeight="1">
      <c r="A13" s="55"/>
      <c r="B13" s="37" t="s">
        <v>21</v>
      </c>
      <c r="C13" s="72">
        <v>3174</v>
      </c>
      <c r="D13" s="72"/>
      <c r="E13" s="72"/>
      <c r="F13" s="72">
        <v>3</v>
      </c>
      <c r="G13" s="72">
        <v>5</v>
      </c>
      <c r="H13" s="72"/>
      <c r="I13" s="72">
        <v>735</v>
      </c>
      <c r="J13" s="73">
        <v>3917</v>
      </c>
      <c r="K13" s="74">
        <v>2256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3733</v>
      </c>
      <c r="F14" s="72">
        <v>236</v>
      </c>
      <c r="G14" s="72">
        <v>17</v>
      </c>
      <c r="H14" s="72"/>
      <c r="I14" s="72">
        <v>7566</v>
      </c>
      <c r="J14" s="73">
        <v>11552</v>
      </c>
      <c r="K14" s="74">
        <v>17269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0</v>
      </c>
      <c r="H15" s="72"/>
      <c r="I15" s="72">
        <v>5</v>
      </c>
      <c r="J15" s="73">
        <v>5</v>
      </c>
      <c r="K15" s="74">
        <v>15</v>
      </c>
      <c r="L15" s="55"/>
    </row>
    <row r="16" spans="1:12" ht="15" customHeight="1">
      <c r="A16" s="55"/>
      <c r="B16" s="37" t="s">
        <v>35</v>
      </c>
      <c r="C16" s="72">
        <v>10637</v>
      </c>
      <c r="D16" s="72">
        <v>0</v>
      </c>
      <c r="E16" s="72">
        <v>17</v>
      </c>
      <c r="F16" s="72">
        <v>915</v>
      </c>
      <c r="G16" s="72">
        <v>0</v>
      </c>
      <c r="H16" s="72"/>
      <c r="I16" s="72">
        <v>4215</v>
      </c>
      <c r="J16" s="73">
        <v>15784</v>
      </c>
      <c r="K16" s="74">
        <v>13455</v>
      </c>
      <c r="L16" s="55"/>
    </row>
    <row r="17" spans="1:12" ht="15" customHeight="1">
      <c r="A17" s="55"/>
      <c r="B17" s="37" t="s">
        <v>50</v>
      </c>
      <c r="C17" s="72">
        <v>20289</v>
      </c>
      <c r="D17" s="72">
        <v>0</v>
      </c>
      <c r="E17" s="72"/>
      <c r="F17" s="72">
        <v>613</v>
      </c>
      <c r="G17" s="72">
        <v>307</v>
      </c>
      <c r="H17" s="72"/>
      <c r="I17" s="72">
        <v>4394</v>
      </c>
      <c r="J17" s="73">
        <v>25603</v>
      </c>
      <c r="K17" s="74">
        <v>14630</v>
      </c>
      <c r="L17" s="55"/>
    </row>
    <row r="18" spans="1:12" ht="15" customHeight="1">
      <c r="A18" s="55"/>
      <c r="B18" s="37" t="s">
        <v>30</v>
      </c>
      <c r="C18" s="72">
        <v>997</v>
      </c>
      <c r="D18" s="72"/>
      <c r="E18" s="72"/>
      <c r="F18" s="72"/>
      <c r="G18" s="72"/>
      <c r="H18" s="72"/>
      <c r="I18" s="72">
        <v>295</v>
      </c>
      <c r="J18" s="73">
        <v>1292</v>
      </c>
      <c r="K18" s="74">
        <v>1156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6670</v>
      </c>
      <c r="I19" s="72"/>
      <c r="J19" s="73">
        <v>6670</v>
      </c>
      <c r="K19" s="74">
        <v>1690</v>
      </c>
      <c r="L19" s="55"/>
    </row>
    <row r="20" spans="1:12" ht="15" customHeight="1">
      <c r="A20" s="55"/>
      <c r="B20" s="37" t="s">
        <v>24</v>
      </c>
      <c r="C20" s="72">
        <v>32</v>
      </c>
      <c r="D20" s="72"/>
      <c r="E20" s="72"/>
      <c r="F20" s="72">
        <v>253</v>
      </c>
      <c r="G20" s="72"/>
      <c r="H20" s="72">
        <v>19</v>
      </c>
      <c r="I20" s="72">
        <v>1880</v>
      </c>
      <c r="J20" s="73">
        <v>2184</v>
      </c>
      <c r="K20" s="74">
        <v>659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11360</v>
      </c>
      <c r="I21" s="72">
        <v>2248</v>
      </c>
      <c r="J21" s="73">
        <v>13608</v>
      </c>
      <c r="K21" s="74">
        <v>7900</v>
      </c>
      <c r="L21" s="55"/>
    </row>
    <row r="22" spans="1:12" ht="15" customHeight="1">
      <c r="A22" s="55"/>
      <c r="B22" s="37" t="s">
        <v>26</v>
      </c>
      <c r="C22" s="72">
        <v>136</v>
      </c>
      <c r="D22" s="72">
        <v>0</v>
      </c>
      <c r="E22" s="72"/>
      <c r="F22" s="72">
        <v>0</v>
      </c>
      <c r="G22" s="72"/>
      <c r="H22" s="72">
        <v>45</v>
      </c>
      <c r="I22" s="72">
        <v>332</v>
      </c>
      <c r="J22" s="73">
        <v>513</v>
      </c>
      <c r="K22" s="74">
        <v>1522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3552</v>
      </c>
      <c r="J23" s="73">
        <v>3552</v>
      </c>
      <c r="K23" s="74">
        <v>9665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27</v>
      </c>
      <c r="G24" s="72">
        <v>178</v>
      </c>
      <c r="H24" s="72"/>
      <c r="I24" s="72">
        <v>6136</v>
      </c>
      <c r="J24" s="73">
        <v>6341</v>
      </c>
      <c r="K24" s="74">
        <v>2516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62730</v>
      </c>
      <c r="D26" s="78">
        <f t="shared" si="0"/>
        <v>0</v>
      </c>
      <c r="E26" s="78">
        <f t="shared" si="0"/>
        <v>3750</v>
      </c>
      <c r="F26" s="78">
        <f t="shared" si="0"/>
        <v>2157</v>
      </c>
      <c r="G26" s="78">
        <f t="shared" si="0"/>
        <v>507</v>
      </c>
      <c r="H26" s="78">
        <f t="shared" si="0"/>
        <v>18094</v>
      </c>
      <c r="I26" s="78">
        <f t="shared" si="0"/>
        <v>31532</v>
      </c>
      <c r="J26" s="78">
        <f t="shared" si="0"/>
        <v>118770</v>
      </c>
      <c r="K26" s="78">
        <f t="shared" si="0"/>
        <v>91561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95"/>
      <c r="L28" s="55"/>
    </row>
    <row r="29" spans="1:12" ht="22.5" customHeight="1" thickBot="1">
      <c r="A29" s="55"/>
      <c r="B29" s="96" t="s">
        <v>88</v>
      </c>
      <c r="C29" s="96"/>
      <c r="D29" s="96"/>
      <c r="E29" s="96"/>
      <c r="F29" s="96"/>
      <c r="G29" s="96"/>
      <c r="H29" s="96"/>
      <c r="I29" s="96"/>
      <c r="J29" s="96"/>
      <c r="K29" s="96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7" t="s">
        <v>76</v>
      </c>
      <c r="C31" s="100" t="s">
        <v>8</v>
      </c>
      <c r="D31" s="101"/>
      <c r="E31" s="101"/>
      <c r="F31" s="101"/>
      <c r="G31" s="101"/>
      <c r="H31" s="101"/>
      <c r="I31" s="101"/>
      <c r="J31" s="102"/>
      <c r="K31" s="59"/>
      <c r="L31" s="55"/>
    </row>
    <row r="32" spans="1:12" ht="15" customHeight="1">
      <c r="A32" s="55"/>
      <c r="B32" s="98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8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8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8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8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9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50411</v>
      </c>
      <c r="D38" s="72"/>
      <c r="E38" s="72"/>
      <c r="F38" s="72">
        <v>213</v>
      </c>
      <c r="G38" s="72"/>
      <c r="H38" s="72"/>
      <c r="I38" s="72">
        <v>309</v>
      </c>
      <c r="J38" s="73">
        <v>50933</v>
      </c>
      <c r="K38" s="74">
        <v>14412</v>
      </c>
      <c r="L38" s="55"/>
    </row>
    <row r="39" spans="1:12" ht="15" customHeight="1">
      <c r="A39" s="55"/>
      <c r="B39" s="37" t="s">
        <v>37</v>
      </c>
      <c r="C39" s="72">
        <v>5768</v>
      </c>
      <c r="D39" s="72"/>
      <c r="E39" s="72"/>
      <c r="F39" s="72">
        <v>12</v>
      </c>
      <c r="G39" s="72"/>
      <c r="H39" s="72"/>
      <c r="I39" s="72">
        <v>11</v>
      </c>
      <c r="J39" s="73">
        <v>5791</v>
      </c>
      <c r="K39" s="74">
        <v>4416</v>
      </c>
      <c r="L39" s="55"/>
    </row>
    <row r="40" spans="1:12" ht="15" customHeight="1">
      <c r="A40" s="55"/>
      <c r="B40" s="37" t="s">
        <v>21</v>
      </c>
      <c r="C40" s="72">
        <v>6638</v>
      </c>
      <c r="D40" s="72"/>
      <c r="E40" s="72"/>
      <c r="F40" s="72">
        <v>9</v>
      </c>
      <c r="G40" s="72">
        <v>5</v>
      </c>
      <c r="H40" s="72"/>
      <c r="I40" s="72">
        <v>1514</v>
      </c>
      <c r="J40" s="73">
        <v>8166</v>
      </c>
      <c r="K40" s="74">
        <v>2256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8447</v>
      </c>
      <c r="F41" s="72">
        <v>281</v>
      </c>
      <c r="G41" s="72">
        <v>17</v>
      </c>
      <c r="H41" s="72"/>
      <c r="I41" s="72">
        <v>15414</v>
      </c>
      <c r="J41" s="73">
        <v>24159</v>
      </c>
      <c r="K41" s="74">
        <v>17269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0</v>
      </c>
      <c r="H42" s="72"/>
      <c r="I42" s="72">
        <v>10</v>
      </c>
      <c r="J42" s="73">
        <v>10</v>
      </c>
      <c r="K42" s="74">
        <v>15</v>
      </c>
      <c r="L42" s="55"/>
    </row>
    <row r="43" spans="1:12" ht="15" customHeight="1">
      <c r="A43" s="55"/>
      <c r="B43" s="37" t="s">
        <v>72</v>
      </c>
      <c r="C43" s="72">
        <v>24671</v>
      </c>
      <c r="D43" s="72">
        <v>0</v>
      </c>
      <c r="E43" s="72">
        <v>43</v>
      </c>
      <c r="F43" s="72">
        <v>1998</v>
      </c>
      <c r="G43" s="72">
        <v>0</v>
      </c>
      <c r="H43" s="72"/>
      <c r="I43" s="72">
        <v>10114</v>
      </c>
      <c r="J43" s="73">
        <v>36826</v>
      </c>
      <c r="K43" s="74">
        <v>13455</v>
      </c>
      <c r="L43" s="55"/>
    </row>
    <row r="44" spans="1:12" ht="15" customHeight="1">
      <c r="A44" s="55"/>
      <c r="B44" s="37" t="s">
        <v>50</v>
      </c>
      <c r="C44" s="72">
        <v>40393</v>
      </c>
      <c r="D44" s="72">
        <v>0</v>
      </c>
      <c r="E44" s="72"/>
      <c r="F44" s="72">
        <v>1074</v>
      </c>
      <c r="G44" s="72">
        <v>706</v>
      </c>
      <c r="H44" s="72"/>
      <c r="I44" s="72">
        <v>9833</v>
      </c>
      <c r="J44" s="73">
        <v>52006</v>
      </c>
      <c r="K44" s="74">
        <v>14630</v>
      </c>
      <c r="L44" s="55"/>
    </row>
    <row r="45" spans="1:12" ht="15" customHeight="1">
      <c r="A45" s="55"/>
      <c r="B45" s="37" t="s">
        <v>30</v>
      </c>
      <c r="C45" s="72">
        <v>2966</v>
      </c>
      <c r="D45" s="72"/>
      <c r="E45" s="72"/>
      <c r="F45" s="72"/>
      <c r="G45" s="72"/>
      <c r="H45" s="72"/>
      <c r="I45" s="72">
        <v>790</v>
      </c>
      <c r="J45" s="73">
        <v>3756</v>
      </c>
      <c r="K45" s="74">
        <v>1156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11105</v>
      </c>
      <c r="I46" s="72"/>
      <c r="J46" s="73">
        <v>11105</v>
      </c>
      <c r="K46" s="74">
        <v>1690</v>
      </c>
      <c r="L46" s="55"/>
    </row>
    <row r="47" spans="1:12" ht="15" customHeight="1">
      <c r="A47" s="55"/>
      <c r="B47" s="37" t="s">
        <v>24</v>
      </c>
      <c r="C47" s="72">
        <v>70</v>
      </c>
      <c r="D47" s="72"/>
      <c r="E47" s="72"/>
      <c r="F47" s="72">
        <v>479</v>
      </c>
      <c r="G47" s="72"/>
      <c r="H47" s="72">
        <v>19</v>
      </c>
      <c r="I47" s="72">
        <v>3780</v>
      </c>
      <c r="J47" s="73">
        <v>4348</v>
      </c>
      <c r="K47" s="74">
        <v>659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21770</v>
      </c>
      <c r="I48" s="72">
        <v>6152</v>
      </c>
      <c r="J48" s="73">
        <v>27922</v>
      </c>
      <c r="K48" s="74">
        <v>7900</v>
      </c>
      <c r="L48" s="55"/>
    </row>
    <row r="49" spans="1:12" ht="15" customHeight="1">
      <c r="A49" s="55"/>
      <c r="B49" s="37" t="s">
        <v>26</v>
      </c>
      <c r="C49" s="72">
        <v>301</v>
      </c>
      <c r="D49" s="72">
        <v>0</v>
      </c>
      <c r="E49" s="72"/>
      <c r="F49" s="72">
        <v>1</v>
      </c>
      <c r="G49" s="72"/>
      <c r="H49" s="72">
        <v>66</v>
      </c>
      <c r="I49" s="72">
        <v>630</v>
      </c>
      <c r="J49" s="73">
        <v>998</v>
      </c>
      <c r="K49" s="74">
        <v>1522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6777</v>
      </c>
      <c r="J50" s="73">
        <v>6777</v>
      </c>
      <c r="K50" s="74">
        <v>9665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54</v>
      </c>
      <c r="G51" s="72">
        <v>375</v>
      </c>
      <c r="H51" s="72"/>
      <c r="I51" s="72">
        <v>13246</v>
      </c>
      <c r="J51" s="73">
        <v>13675</v>
      </c>
      <c r="K51" s="74">
        <v>2516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131218</v>
      </c>
      <c r="D53" s="78">
        <f t="shared" si="1"/>
        <v>0</v>
      </c>
      <c r="E53" s="78">
        <f t="shared" si="1"/>
        <v>8490</v>
      </c>
      <c r="F53" s="78">
        <f t="shared" si="1"/>
        <v>4121</v>
      </c>
      <c r="G53" s="78">
        <f t="shared" si="1"/>
        <v>1103</v>
      </c>
      <c r="H53" s="78">
        <f t="shared" si="1"/>
        <v>32960</v>
      </c>
      <c r="I53" s="78">
        <f t="shared" si="1"/>
        <v>68580</v>
      </c>
      <c r="J53" s="78">
        <f t="shared" si="1"/>
        <v>246472</v>
      </c>
      <c r="K53" s="78">
        <f t="shared" si="1"/>
        <v>91561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78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5" t="s">
        <v>80</v>
      </c>
      <c r="C1" s="105"/>
      <c r="D1" s="105"/>
      <c r="E1" s="105"/>
      <c r="F1" s="105"/>
      <c r="G1" s="105"/>
      <c r="H1" s="105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3" t="s">
        <v>52</v>
      </c>
      <c r="C4" s="106" t="s">
        <v>67</v>
      </c>
      <c r="D4" s="107"/>
      <c r="E4" s="106" t="s">
        <v>71</v>
      </c>
      <c r="F4" s="108"/>
      <c r="G4" s="107"/>
      <c r="H4" s="107" t="s">
        <v>53</v>
      </c>
      <c r="I4" s="1"/>
    </row>
    <row r="5" spans="1:9" ht="19.5" customHeight="1">
      <c r="A5" s="1"/>
      <c r="B5" s="104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9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81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>SUM(C9:G9)</f>
        <v>126795</v>
      </c>
      <c r="I9" s="1"/>
    </row>
    <row r="10" spans="1:9" ht="22.5" customHeight="1" thickBot="1">
      <c r="A10" s="1"/>
      <c r="B10" s="22" t="s">
        <v>89</v>
      </c>
      <c r="C10" s="23">
        <f aca="true" t="shared" si="0" ref="C10:H10">SUM(C8:C9)</f>
        <v>46523</v>
      </c>
      <c r="D10" s="23">
        <f t="shared" si="0"/>
        <v>212701</v>
      </c>
      <c r="E10" s="23">
        <f t="shared" si="0"/>
        <v>0</v>
      </c>
      <c r="F10" s="23">
        <f t="shared" si="0"/>
        <v>15299</v>
      </c>
      <c r="G10" s="23">
        <f t="shared" si="0"/>
        <v>0</v>
      </c>
      <c r="H10" s="23">
        <f t="shared" si="0"/>
        <v>274523</v>
      </c>
      <c r="I10" s="1"/>
    </row>
    <row r="11" spans="1:9" ht="6" customHeight="1" thickTop="1">
      <c r="A11" s="1"/>
      <c r="B11" s="13"/>
      <c r="C11" s="13"/>
      <c r="D11" s="14"/>
      <c r="E11" s="15"/>
      <c r="F11" s="15"/>
      <c r="G11" s="15"/>
      <c r="H11" s="16"/>
      <c r="I11" s="1"/>
    </row>
    <row r="12" spans="1:9" s="29" customFormat="1" ht="16.5" customHeight="1">
      <c r="A12" s="24"/>
      <c r="B12" s="17" t="s">
        <v>82</v>
      </c>
      <c r="C12" s="25"/>
      <c r="D12" s="26"/>
      <c r="E12" s="27"/>
      <c r="F12" s="27"/>
      <c r="G12" s="27"/>
      <c r="H12" s="28"/>
      <c r="I12" s="24"/>
    </row>
    <row r="13" spans="1:9" s="29" customFormat="1" ht="16.5" customHeight="1">
      <c r="A13" s="24"/>
      <c r="B13" s="18" t="s">
        <v>54</v>
      </c>
      <c r="C13" s="30">
        <v>0</v>
      </c>
      <c r="D13" s="30">
        <v>105745</v>
      </c>
      <c r="E13" s="30">
        <v>0</v>
      </c>
      <c r="F13" s="30">
        <v>0</v>
      </c>
      <c r="G13" s="30">
        <v>25567</v>
      </c>
      <c r="H13" s="21">
        <f>SUM(C13:G13)</f>
        <v>131312</v>
      </c>
      <c r="I13" s="24"/>
    </row>
    <row r="14" spans="1:9" s="29" customFormat="1" ht="16.5" customHeight="1">
      <c r="A14" s="24"/>
      <c r="B14" s="18" t="s">
        <v>55</v>
      </c>
      <c r="C14" s="31">
        <v>0</v>
      </c>
      <c r="D14" s="32">
        <v>73884</v>
      </c>
      <c r="E14" s="31">
        <v>0</v>
      </c>
      <c r="F14" s="31">
        <v>31341</v>
      </c>
      <c r="G14" s="31">
        <v>0</v>
      </c>
      <c r="H14" s="33">
        <f aca="true" t="shared" si="1" ref="H14:H20">SUM(C14:G14)</f>
        <v>105225</v>
      </c>
      <c r="I14" s="24"/>
    </row>
    <row r="15" spans="1:9" s="29" customFormat="1" ht="16.5" customHeight="1">
      <c r="A15" s="24"/>
      <c r="B15" s="34" t="s">
        <v>56</v>
      </c>
      <c r="C15" s="30">
        <v>0</v>
      </c>
      <c r="D15" s="30">
        <v>142850</v>
      </c>
      <c r="E15" s="30">
        <v>0</v>
      </c>
      <c r="F15" s="30">
        <v>12297</v>
      </c>
      <c r="G15" s="30">
        <v>0</v>
      </c>
      <c r="H15" s="21">
        <f t="shared" si="1"/>
        <v>155147</v>
      </c>
      <c r="I15" s="24"/>
    </row>
    <row r="16" spans="1:9" s="29" customFormat="1" ht="16.5" customHeight="1">
      <c r="A16" s="24"/>
      <c r="B16" s="34" t="s">
        <v>57</v>
      </c>
      <c r="C16" s="30">
        <v>0</v>
      </c>
      <c r="D16" s="30">
        <v>95574</v>
      </c>
      <c r="E16" s="30">
        <v>0</v>
      </c>
      <c r="F16" s="30">
        <v>0</v>
      </c>
      <c r="G16" s="30">
        <v>0</v>
      </c>
      <c r="H16" s="21">
        <f t="shared" si="1"/>
        <v>95574</v>
      </c>
      <c r="I16" s="24"/>
    </row>
    <row r="17" spans="1:9" s="29" customFormat="1" ht="16.5" customHeight="1">
      <c r="A17" s="24"/>
      <c r="B17" s="34" t="s">
        <v>74</v>
      </c>
      <c r="C17" s="30">
        <v>0</v>
      </c>
      <c r="D17" s="30">
        <v>55481</v>
      </c>
      <c r="E17" s="30">
        <v>0</v>
      </c>
      <c r="F17" s="30">
        <v>24603</v>
      </c>
      <c r="G17" s="30">
        <v>0</v>
      </c>
      <c r="H17" s="21">
        <f t="shared" si="1"/>
        <v>80084</v>
      </c>
      <c r="I17" s="24"/>
    </row>
    <row r="18" spans="1:9" s="29" customFormat="1" ht="16.5" customHeight="1">
      <c r="A18" s="24"/>
      <c r="B18" s="34" t="s">
        <v>59</v>
      </c>
      <c r="C18" s="30">
        <v>25754</v>
      </c>
      <c r="D18" s="30">
        <v>85296</v>
      </c>
      <c r="E18" s="30">
        <v>0</v>
      </c>
      <c r="F18" s="30">
        <v>3027</v>
      </c>
      <c r="G18" s="30">
        <v>0</v>
      </c>
      <c r="H18" s="21">
        <f t="shared" si="1"/>
        <v>114077</v>
      </c>
      <c r="I18" s="24"/>
    </row>
    <row r="19" spans="1:9" s="29" customFormat="1" ht="16.5" customHeight="1">
      <c r="A19" s="24"/>
      <c r="B19" s="34" t="s">
        <v>60</v>
      </c>
      <c r="C19" s="30">
        <v>20852</v>
      </c>
      <c r="D19" s="30">
        <v>122255</v>
      </c>
      <c r="E19" s="30">
        <v>0</v>
      </c>
      <c r="F19" s="30">
        <v>10970</v>
      </c>
      <c r="G19" s="30">
        <v>0</v>
      </c>
      <c r="H19" s="21">
        <f t="shared" si="1"/>
        <v>154077</v>
      </c>
      <c r="I19" s="24"/>
    </row>
    <row r="20" spans="1:9" s="29" customFormat="1" ht="16.5" customHeight="1">
      <c r="A20" s="24"/>
      <c r="B20" s="34" t="s">
        <v>61</v>
      </c>
      <c r="C20" s="30">
        <v>23905</v>
      </c>
      <c r="D20" s="30">
        <v>142225</v>
      </c>
      <c r="E20" s="30">
        <v>0</v>
      </c>
      <c r="F20" s="30">
        <v>11643</v>
      </c>
      <c r="G20" s="30">
        <v>0</v>
      </c>
      <c r="H20" s="21">
        <f t="shared" si="1"/>
        <v>177773</v>
      </c>
      <c r="I20" s="24"/>
    </row>
    <row r="21" spans="1:9" s="29" customFormat="1" ht="16.5" customHeight="1">
      <c r="A21" s="24"/>
      <c r="B21" s="34" t="s">
        <v>62</v>
      </c>
      <c r="C21" s="30">
        <v>0</v>
      </c>
      <c r="D21" s="30">
        <v>118065</v>
      </c>
      <c r="E21" s="30">
        <v>0</v>
      </c>
      <c r="F21" s="30">
        <v>0</v>
      </c>
      <c r="G21" s="30">
        <v>0</v>
      </c>
      <c r="H21" s="21">
        <f>SUM(C21:G21)</f>
        <v>118065</v>
      </c>
      <c r="I21" s="24"/>
    </row>
    <row r="22" spans="1:9" s="29" customFormat="1" ht="16.5" customHeight="1">
      <c r="A22" s="24"/>
      <c r="B22" s="34" t="s">
        <v>63</v>
      </c>
      <c r="C22" s="30">
        <v>23964</v>
      </c>
      <c r="D22" s="30">
        <v>78905</v>
      </c>
      <c r="E22" s="30">
        <v>2491</v>
      </c>
      <c r="F22" s="30">
        <v>6103</v>
      </c>
      <c r="G22" s="30">
        <v>0</v>
      </c>
      <c r="H22" s="21">
        <f>SUM(C22:G22)</f>
        <v>111463</v>
      </c>
      <c r="I22" s="24"/>
    </row>
    <row r="23" spans="1:9" s="29" customFormat="1" ht="16.5" customHeight="1">
      <c r="A23" s="24"/>
      <c r="B23" s="34" t="s">
        <v>64</v>
      </c>
      <c r="C23" s="30">
        <v>0</v>
      </c>
      <c r="D23" s="30">
        <v>36023</v>
      </c>
      <c r="E23" s="30">
        <v>0</v>
      </c>
      <c r="F23" s="30">
        <v>10169</v>
      </c>
      <c r="G23" s="30">
        <v>0</v>
      </c>
      <c r="H23" s="21">
        <f>SUM(C23:G23)</f>
        <v>46192</v>
      </c>
      <c r="I23" s="24"/>
    </row>
    <row r="24" spans="1:9" s="29" customFormat="1" ht="16.5" customHeight="1">
      <c r="A24" s="24"/>
      <c r="B24" s="34" t="s">
        <v>65</v>
      </c>
      <c r="C24" s="30">
        <v>0</v>
      </c>
      <c r="D24" s="30">
        <v>73774</v>
      </c>
      <c r="E24" s="30">
        <v>0</v>
      </c>
      <c r="F24" s="30">
        <v>7692</v>
      </c>
      <c r="G24" s="30">
        <v>0</v>
      </c>
      <c r="H24" s="21">
        <f>SUM(C24:G24)</f>
        <v>81466</v>
      </c>
      <c r="I24" s="24"/>
    </row>
    <row r="25" spans="1:9" s="29" customFormat="1" ht="22.5" customHeight="1" thickBot="1">
      <c r="A25" s="24"/>
      <c r="B25" s="22" t="s">
        <v>66</v>
      </c>
      <c r="C25" s="35">
        <f aca="true" t="shared" si="2" ref="C25:H25">SUM(C13:C24)</f>
        <v>94475</v>
      </c>
      <c r="D25" s="35">
        <f t="shared" si="2"/>
        <v>1130077</v>
      </c>
      <c r="E25" s="35">
        <f t="shared" si="2"/>
        <v>2491</v>
      </c>
      <c r="F25" s="35">
        <f t="shared" si="2"/>
        <v>117845</v>
      </c>
      <c r="G25" s="35">
        <f t="shared" si="2"/>
        <v>25567</v>
      </c>
      <c r="H25" s="35">
        <f t="shared" si="2"/>
        <v>1370455</v>
      </c>
      <c r="I25" s="24"/>
    </row>
    <row r="26" spans="1:9" s="29" customFormat="1" ht="3.75" customHeight="1" thickTop="1">
      <c r="A26" s="24"/>
      <c r="B26" s="36"/>
      <c r="C26" s="36"/>
      <c r="D26" s="26"/>
      <c r="E26" s="27"/>
      <c r="F26" s="27"/>
      <c r="G26" s="27"/>
      <c r="H26" s="28"/>
      <c r="I26" s="24"/>
    </row>
    <row r="27" spans="1:9" ht="16.5" customHeight="1">
      <c r="A27" s="1"/>
      <c r="B27" s="17" t="s">
        <v>83</v>
      </c>
      <c r="C27" s="25"/>
      <c r="D27" s="14"/>
      <c r="E27" s="15"/>
      <c r="F27" s="15"/>
      <c r="G27" s="15"/>
      <c r="H27" s="16"/>
      <c r="I27" s="1"/>
    </row>
    <row r="28" spans="1:9" ht="16.5" customHeight="1">
      <c r="A28" s="1"/>
      <c r="B28" s="37" t="s">
        <v>54</v>
      </c>
      <c r="C28" s="38">
        <v>0</v>
      </c>
      <c r="D28" s="38">
        <v>130108</v>
      </c>
      <c r="E28" s="38">
        <v>0</v>
      </c>
      <c r="F28" s="38">
        <v>6160</v>
      </c>
      <c r="G28" s="38">
        <v>0</v>
      </c>
      <c r="H28" s="39">
        <f>SUM(C28:G28)</f>
        <v>136268</v>
      </c>
      <c r="I28" s="1"/>
    </row>
    <row r="29" spans="1:9" ht="16.5" customHeight="1">
      <c r="A29" s="1"/>
      <c r="B29" s="37" t="s">
        <v>55</v>
      </c>
      <c r="C29" s="38">
        <v>0</v>
      </c>
      <c r="D29" s="38">
        <v>128933</v>
      </c>
      <c r="E29" s="38">
        <v>0</v>
      </c>
      <c r="F29" s="38">
        <v>12327</v>
      </c>
      <c r="G29" s="38">
        <v>20283</v>
      </c>
      <c r="H29" s="39">
        <f aca="true" t="shared" si="3" ref="H29:H39">SUM(C29:G29)</f>
        <v>161543</v>
      </c>
      <c r="I29" s="1"/>
    </row>
    <row r="30" spans="1:9" ht="16.5" customHeight="1">
      <c r="A30" s="1"/>
      <c r="B30" s="37" t="s">
        <v>56</v>
      </c>
      <c r="C30" s="38">
        <v>0</v>
      </c>
      <c r="D30" s="38">
        <v>79292</v>
      </c>
      <c r="E30" s="38">
        <v>0</v>
      </c>
      <c r="F30" s="38">
        <v>18502</v>
      </c>
      <c r="G30" s="38">
        <v>0</v>
      </c>
      <c r="H30" s="39">
        <f t="shared" si="3"/>
        <v>97794</v>
      </c>
      <c r="I30" s="1"/>
    </row>
    <row r="31" spans="1:9" ht="16.5" customHeight="1">
      <c r="A31" s="1"/>
      <c r="B31" s="37" t="s">
        <v>57</v>
      </c>
      <c r="C31" s="38">
        <v>0</v>
      </c>
      <c r="D31" s="38">
        <v>109989</v>
      </c>
      <c r="E31" s="38">
        <v>0</v>
      </c>
      <c r="F31" s="38">
        <v>0</v>
      </c>
      <c r="G31" s="38">
        <v>0</v>
      </c>
      <c r="H31" s="39">
        <f t="shared" si="3"/>
        <v>109989</v>
      </c>
      <c r="I31" s="1"/>
    </row>
    <row r="32" spans="1:9" ht="16.5" customHeight="1">
      <c r="A32" s="1"/>
      <c r="B32" s="37" t="s">
        <v>58</v>
      </c>
      <c r="C32" s="38">
        <v>0</v>
      </c>
      <c r="D32" s="38">
        <v>29956</v>
      </c>
      <c r="E32" s="38">
        <v>0</v>
      </c>
      <c r="F32" s="38">
        <v>18434</v>
      </c>
      <c r="G32" s="38">
        <v>0</v>
      </c>
      <c r="H32" s="39">
        <f t="shared" si="3"/>
        <v>48390</v>
      </c>
      <c r="I32" s="1"/>
    </row>
    <row r="33" spans="1:9" ht="16.5" customHeight="1">
      <c r="A33" s="1"/>
      <c r="B33" s="37" t="s">
        <v>59</v>
      </c>
      <c r="C33" s="38">
        <v>26289</v>
      </c>
      <c r="D33" s="38">
        <v>79000</v>
      </c>
      <c r="E33" s="38">
        <v>0</v>
      </c>
      <c r="F33" s="38">
        <v>24611</v>
      </c>
      <c r="G33" s="38">
        <v>20696</v>
      </c>
      <c r="H33" s="39">
        <f>SUM(C33:G33)</f>
        <v>150596</v>
      </c>
      <c r="I33" s="1"/>
    </row>
    <row r="34" spans="1:9" ht="16.5" customHeight="1">
      <c r="A34" s="1"/>
      <c r="B34" s="37" t="s">
        <v>60</v>
      </c>
      <c r="C34" s="38">
        <v>0</v>
      </c>
      <c r="D34" s="38">
        <v>185462</v>
      </c>
      <c r="E34" s="38">
        <v>0</v>
      </c>
      <c r="F34" s="38">
        <v>6146</v>
      </c>
      <c r="G34" s="38">
        <v>0</v>
      </c>
      <c r="H34" s="39">
        <f t="shared" si="3"/>
        <v>191608</v>
      </c>
      <c r="I34" s="1"/>
    </row>
    <row r="35" spans="1:9" ht="16.5" customHeight="1">
      <c r="A35" s="1"/>
      <c r="B35" s="37" t="s">
        <v>61</v>
      </c>
      <c r="C35" s="38">
        <v>0</v>
      </c>
      <c r="D35" s="38">
        <v>104062</v>
      </c>
      <c r="E35" s="38">
        <v>0</v>
      </c>
      <c r="F35" s="38">
        <v>0</v>
      </c>
      <c r="G35" s="38">
        <v>0</v>
      </c>
      <c r="H35" s="39">
        <f t="shared" si="3"/>
        <v>104062</v>
      </c>
      <c r="I35" s="1"/>
    </row>
    <row r="36" spans="1:9" ht="16.5" customHeight="1">
      <c r="A36" s="1"/>
      <c r="B36" s="37" t="s">
        <v>62</v>
      </c>
      <c r="C36" s="38">
        <v>0</v>
      </c>
      <c r="D36" s="38">
        <v>119714</v>
      </c>
      <c r="E36" s="38">
        <v>0</v>
      </c>
      <c r="F36" s="38">
        <v>14878</v>
      </c>
      <c r="G36" s="38">
        <v>0</v>
      </c>
      <c r="H36" s="39">
        <f t="shared" si="3"/>
        <v>134592</v>
      </c>
      <c r="I36" s="1"/>
    </row>
    <row r="37" spans="1:9" ht="16.5" customHeight="1">
      <c r="A37" s="1"/>
      <c r="B37" s="37" t="s">
        <v>63</v>
      </c>
      <c r="C37" s="38">
        <v>0</v>
      </c>
      <c r="D37" s="38">
        <v>71965</v>
      </c>
      <c r="E37" s="38">
        <v>0</v>
      </c>
      <c r="F37" s="38">
        <v>13814</v>
      </c>
      <c r="G37" s="38">
        <v>0</v>
      </c>
      <c r="H37" s="39">
        <f t="shared" si="3"/>
        <v>85779</v>
      </c>
      <c r="I37" s="1"/>
    </row>
    <row r="38" spans="1:10" ht="16.5" customHeight="1">
      <c r="A38" s="1"/>
      <c r="B38" s="37" t="s">
        <v>64</v>
      </c>
      <c r="C38" s="38">
        <v>0</v>
      </c>
      <c r="D38" s="38">
        <v>92622</v>
      </c>
      <c r="E38" s="38">
        <v>0</v>
      </c>
      <c r="F38" s="38">
        <v>24557</v>
      </c>
      <c r="G38" s="38">
        <v>0</v>
      </c>
      <c r="H38" s="39">
        <f t="shared" si="3"/>
        <v>117179</v>
      </c>
      <c r="I38" s="40"/>
      <c r="J38" s="41"/>
    </row>
    <row r="39" spans="1:9" ht="16.5" customHeight="1">
      <c r="A39" s="1"/>
      <c r="B39" s="37" t="s">
        <v>65</v>
      </c>
      <c r="C39" s="38">
        <v>0</v>
      </c>
      <c r="D39" s="38">
        <v>77841</v>
      </c>
      <c r="E39" s="38">
        <v>0</v>
      </c>
      <c r="F39" s="38">
        <v>23452</v>
      </c>
      <c r="G39" s="38">
        <v>0</v>
      </c>
      <c r="H39" s="39">
        <f t="shared" si="3"/>
        <v>101293</v>
      </c>
      <c r="I39" s="40"/>
    </row>
    <row r="40" spans="1:10" ht="22.5" customHeight="1" thickBot="1">
      <c r="A40" s="42"/>
      <c r="B40" s="22" t="s">
        <v>66</v>
      </c>
      <c r="C40" s="43">
        <f aca="true" t="shared" si="4" ref="C40:H40">SUM(C28:C39)</f>
        <v>26289</v>
      </c>
      <c r="D40" s="44">
        <f t="shared" si="4"/>
        <v>1208944</v>
      </c>
      <c r="E40" s="44">
        <f t="shared" si="4"/>
        <v>0</v>
      </c>
      <c r="F40" s="44">
        <f t="shared" si="4"/>
        <v>162881</v>
      </c>
      <c r="G40" s="44">
        <f t="shared" si="4"/>
        <v>40979</v>
      </c>
      <c r="H40" s="44">
        <f t="shared" si="4"/>
        <v>1439093</v>
      </c>
      <c r="I40" s="1"/>
      <c r="J40" s="45"/>
    </row>
    <row r="41" spans="1:9" ht="24" customHeight="1" thickBot="1" thickTop="1">
      <c r="A41" s="1"/>
      <c r="B41" s="2"/>
      <c r="C41" s="2"/>
      <c r="D41" s="46"/>
      <c r="E41" s="46"/>
      <c r="F41" s="46"/>
      <c r="G41" s="46"/>
      <c r="H41" s="46"/>
      <c r="I41" s="1"/>
    </row>
    <row r="42" spans="1:9" ht="18" customHeight="1" thickTop="1">
      <c r="A42" s="1"/>
      <c r="B42" s="47" t="s">
        <v>90</v>
      </c>
      <c r="C42" s="47"/>
      <c r="D42" s="48"/>
      <c r="E42" s="49"/>
      <c r="F42" s="49"/>
      <c r="G42" s="49"/>
      <c r="H42" s="49"/>
      <c r="I42" s="1"/>
    </row>
    <row r="43" spans="1:9" ht="6" customHeight="1">
      <c r="A43" s="1"/>
      <c r="B43" s="1"/>
      <c r="C43" s="1"/>
      <c r="D43" s="50"/>
      <c r="E43" s="51"/>
      <c r="F43" s="51"/>
      <c r="G43" s="51"/>
      <c r="H43" s="51"/>
      <c r="I43" s="1"/>
    </row>
    <row r="44" spans="1:9" ht="18" customHeight="1">
      <c r="A44" s="1"/>
      <c r="B44" s="52" t="s">
        <v>77</v>
      </c>
      <c r="C44" s="52"/>
      <c r="D44" s="53"/>
      <c r="E44" s="51"/>
      <c r="F44" s="51"/>
      <c r="G44" s="51"/>
      <c r="H44" s="51"/>
      <c r="I44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2010-03-30T08:24:13Z</cp:lastPrinted>
  <dcterms:created xsi:type="dcterms:W3CDTF">2002-11-28T19:30:57Z</dcterms:created>
  <dcterms:modified xsi:type="dcterms:W3CDTF">2010-03-30T08:24:19Z</dcterms:modified>
  <cp:category/>
  <cp:version/>
  <cp:contentType/>
  <cp:contentStatus/>
</cp:coreProperties>
</file>