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ΦΕΒΡΟΥΑΡΙΟΣ 15" sheetId="1" r:id="rId1"/>
    <sheet name="ΠΕΤΡΕΛΑΙΟΕΙΔΗ ΙΑΝΟΥΑΡΙΟΣ 15" sheetId="2" r:id="rId2"/>
    <sheet name="ΠΕΤΡΕΛΑΙΟΕΙΔΗ ΦΕΒΡΟΥΑΡΙΟΣ 14" sheetId="3" r:id="rId3"/>
    <sheet name="ΑΗΚ &amp; ΤΣΙΜΕΝΤΟΒΙΟΜΗΧΑΝΙΑ" sheetId="4" r:id="rId4"/>
  </sheets>
  <definedNames>
    <definedName name="_xlnm.Print_Area" localSheetId="3">'ΑΗΚ &amp; ΤΣΙΜΕΝΤΟΒΙΟΜΗΧΑΝΙΑ'!$A$1:$H$44</definedName>
    <definedName name="_xlnm.Print_Area" localSheetId="0">'ΠΕΤΡΕΛΑΙΟΕΙΔΗ ΦΕΒΡΟΥΑΡΙΟΣ 15'!$A$1:$L$58</definedName>
  </definedNames>
  <calcPr fullCalcOnLoad="1"/>
</workbook>
</file>

<file path=xl/sharedStrings.xml><?xml version="1.0" encoding="utf-8"?>
<sst xmlns="http://schemas.openxmlformats.org/spreadsheetml/2006/main" count="327" uniqueCount="91">
  <si>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</si>
  <si>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</si>
  <si>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</si>
  <si>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</si>
  <si>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</si>
  <si>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</si>
  <si>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</si>
  <si>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</si>
  <si>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</si>
  <si>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</si>
  <si>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</si>
  <si>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</si>
  <si>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</si>
  <si>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</si>
  <si>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</si>
  <si>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</si>
  <si>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</si>
  <si>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</si>
  <si>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</si>
  <si>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</si>
  <si>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</si>
  <si>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</si>
  <si>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</si>
  <si>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</si>
  <si>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</si>
  <si>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</si>
  <si>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</si>
  <si>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</si>
  <si>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</si>
  <si>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</si>
  <si>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</si>
  <si>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</si>
  <si>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</si>
  <si>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</si>
  <si>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</si>
  <si>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</si>
  <si>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</si>
  <si>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</si>
  <si>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</si>
  <si>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</si>
  <si>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</si>
  <si>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</si>
  <si>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</si>
  <si>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</si>
  <si>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</si>
  <si>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</si>
  <si>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</si>
  <si>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</si>
  <si>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</si>
  <si>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</si>
  <si>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</si>
  <si>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</si>
  <si>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</si>
  <si>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</si>
  <si>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</si>
  <si>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</si>
  <si>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</si>
  <si>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</si>
  <si>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</si>
  <si>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</si>
  <si>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</si>
  <si>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</si>
  <si>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</si>
  <si>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</si>
  <si>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</si>
  <si>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</si>
  <si>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</si>
  <si>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</si>
  <si>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</si>
  <si>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</si>
  <si>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</si>
  <si>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</si>
  <si>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</si>
  <si>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</si>
  <si>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</si>
  <si>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</si>
  <si>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ΦΕΒΡΟΥΑΡΙΟΣ, 2014</t>
  </si>
  <si>
    <t>ΙΑΝΟΥΑΡΙΟΣ - ΦΕΒΡΟΥΑΡΙΟΣ, 2014</t>
  </si>
  <si>
    <t xml:space="preserve">(Τελευταία Ενημέρωση 27/03/2014) </t>
  </si>
  <si>
    <t xml:space="preserve">  ΙΑΝ. - ΦΕΒ.</t>
  </si>
  <si>
    <t>ΦΕΒΡΟΥΑΡΙΟΣ, 2015</t>
  </si>
  <si>
    <t>ΙΑΝΟΥΑΡΙΟΣ - ΦΕΒΡΟΥΑΡΙΟΣ, 2015</t>
  </si>
  <si>
    <t xml:space="preserve">(Τελευταία Ενημέρωση 27/03/2015) </t>
  </si>
  <si>
    <t>COPYRIGHT © : 2015, REPUBLIC OF CYPRUS, STATISTICAL SERVICE</t>
  </si>
  <si>
    <t>ΙΑΝΟΥΑΡΙΟΣ, 2015</t>
  </si>
  <si>
    <t xml:space="preserve">(Τελευταία Ενημέρωση 26/02/2015) 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</si>
  <si>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</si>
  <si>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</si>
  <si>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</si>
  <si>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</si>
  <si>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(Τελευταία Ενημέρωση 27/03/2015)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</si>
</sst>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26" xfId="0" applyNumberFormat="1" applyFont="1" applyFill="1" applyBorder="1" applyAlignment="1" applyProtection="1">
      <alignment horizontal="left" wrapText="1"/>
      <protection locked="0"/>
    </xf>
    <xf numFmtId="164" fontId="17" fillId="18" borderId="27" xfId="0" applyNumberFormat="1" applyFont="1" applyFill="1" applyBorder="1" applyAlignment="1" applyProtection="1">
      <alignment horizontal="left" wrapText="1"/>
      <protection locked="0"/>
    </xf>
    <xf numFmtId="0" fontId="37" fillId="0" borderId="28" xfId="0" applyFont="1" applyBorder="1" applyAlignment="1">
      <alignment horizontal="left" wrapText="1"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9" xfId="0" applyNumberFormat="1" applyFont="1" applyFill="1" applyBorder="1" applyAlignment="1" applyProtection="1">
      <alignment horizontal="center" vertical="center"/>
      <protection locked="0"/>
    </xf>
    <xf numFmtId="164" fontId="18" fillId="18" borderId="30" xfId="0" applyNumberFormat="1" applyFont="1" applyFill="1" applyBorder="1" applyAlignment="1" applyProtection="1">
      <alignment horizontal="center" vertical="center"/>
      <protection/>
    </xf>
    <xf numFmtId="164" fontId="18" fillId="18" borderId="31" xfId="0" applyNumberFormat="1" applyFont="1" applyFill="1" applyBorder="1" applyAlignment="1" applyProtection="1">
      <alignment horizontal="center" vertical="center" wrapText="1"/>
      <protection/>
    </xf>
    <xf numFmtId="164" fontId="18" fillId="18" borderId="3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27</xdr:row>
      <xdr:rowOff>66675</xdr:rowOff>
    </xdr:from>
    <xdr:to>
      <xdr:col>10</xdr:col>
      <xdr:colOff>876300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0198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27</xdr:row>
      <xdr:rowOff>47625</xdr:rowOff>
    </xdr:from>
    <xdr:to>
      <xdr:col>10</xdr:col>
      <xdr:colOff>771525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85725</xdr:rowOff>
    </xdr:from>
    <xdr:to>
      <xdr:col>6</xdr:col>
      <xdr:colOff>866775</xdr:colOff>
      <xdr:row>0</xdr:row>
      <xdr:rowOff>704850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5725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80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23179</v>
      </c>
      <c r="D11" s="41"/>
      <c r="E11" s="41"/>
      <c r="F11" s="41">
        <v>76</v>
      </c>
      <c r="G11" s="41">
        <v>3</v>
      </c>
      <c r="H11" s="41"/>
      <c r="I11" s="41">
        <v>436</v>
      </c>
      <c r="J11" s="42">
        <v>23694</v>
      </c>
      <c r="K11" s="43">
        <v>10429</v>
      </c>
      <c r="L11" s="24"/>
    </row>
    <row r="12" spans="1:12" ht="15" customHeight="1">
      <c r="A12" s="24"/>
      <c r="B12" s="10" t="s">
        <v>37</v>
      </c>
      <c r="C12" s="41">
        <v>1348</v>
      </c>
      <c r="D12" s="41"/>
      <c r="E12" s="41"/>
      <c r="F12" s="41">
        <v>1</v>
      </c>
      <c r="G12" s="41">
        <v>0</v>
      </c>
      <c r="H12" s="41"/>
      <c r="I12" s="41">
        <v>9</v>
      </c>
      <c r="J12" s="42">
        <v>1358</v>
      </c>
      <c r="K12" s="43">
        <v>3620</v>
      </c>
      <c r="L12" s="24"/>
    </row>
    <row r="13" spans="1:12" ht="15" customHeight="1">
      <c r="A13" s="24"/>
      <c r="B13" s="10" t="s">
        <v>21</v>
      </c>
      <c r="C13" s="41">
        <v>2623</v>
      </c>
      <c r="D13" s="41"/>
      <c r="E13" s="41"/>
      <c r="F13" s="41">
        <v>5</v>
      </c>
      <c r="G13" s="41">
        <v>0</v>
      </c>
      <c r="H13" s="41"/>
      <c r="I13" s="41">
        <v>700</v>
      </c>
      <c r="J13" s="42">
        <v>3328</v>
      </c>
      <c r="K13" s="43">
        <v>1809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5</v>
      </c>
      <c r="G14" s="41">
        <v>32</v>
      </c>
      <c r="H14" s="41"/>
      <c r="I14" s="41">
        <v>8291</v>
      </c>
      <c r="J14" s="42">
        <v>8328</v>
      </c>
      <c r="K14" s="43">
        <v>17105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1</v>
      </c>
      <c r="J15" s="42">
        <v>1</v>
      </c>
      <c r="K15" s="43">
        <v>11</v>
      </c>
      <c r="L15" s="24"/>
    </row>
    <row r="16" spans="1:12" ht="15" customHeight="1">
      <c r="A16" s="24"/>
      <c r="B16" s="10" t="s">
        <v>35</v>
      </c>
      <c r="C16" s="41">
        <v>10453</v>
      </c>
      <c r="D16" s="41">
        <v>0</v>
      </c>
      <c r="E16" s="41">
        <v>0</v>
      </c>
      <c r="F16" s="41">
        <v>486</v>
      </c>
      <c r="G16" s="41">
        <v>92</v>
      </c>
      <c r="H16" s="41"/>
      <c r="I16" s="41">
        <v>4534</v>
      </c>
      <c r="J16" s="42">
        <v>15565</v>
      </c>
      <c r="K16" s="43">
        <v>7826</v>
      </c>
      <c r="L16" s="24"/>
    </row>
    <row r="17" spans="1:12" ht="15" customHeight="1">
      <c r="A17" s="24"/>
      <c r="B17" s="10" t="s">
        <v>50</v>
      </c>
      <c r="C17" s="41">
        <v>15752</v>
      </c>
      <c r="D17" s="41">
        <v>0</v>
      </c>
      <c r="E17" s="41"/>
      <c r="F17" s="41">
        <v>410</v>
      </c>
      <c r="G17" s="41">
        <v>247</v>
      </c>
      <c r="H17" s="41"/>
      <c r="I17" s="41">
        <v>2997</v>
      </c>
      <c r="J17" s="42">
        <v>19406</v>
      </c>
      <c r="K17" s="43">
        <v>10314</v>
      </c>
      <c r="L17" s="24"/>
    </row>
    <row r="18" spans="1:12" ht="15" customHeight="1">
      <c r="A18" s="24"/>
      <c r="B18" s="10" t="s">
        <v>30</v>
      </c>
      <c r="C18" s="41">
        <v>1479</v>
      </c>
      <c r="D18" s="41"/>
      <c r="E18" s="41"/>
      <c r="F18" s="41">
        <v>2</v>
      </c>
      <c r="G18" s="41"/>
      <c r="H18" s="41"/>
      <c r="I18" s="41">
        <v>671</v>
      </c>
      <c r="J18" s="42">
        <v>2152</v>
      </c>
      <c r="K18" s="43">
        <v>1319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6137</v>
      </c>
      <c r="I19" s="41"/>
      <c r="J19" s="42">
        <v>6137</v>
      </c>
      <c r="K19" s="43">
        <v>1127</v>
      </c>
      <c r="L19" s="24"/>
    </row>
    <row r="20" spans="1:12" ht="15" customHeight="1">
      <c r="A20" s="24"/>
      <c r="B20" s="10" t="s">
        <v>24</v>
      </c>
      <c r="C20" s="41">
        <v>4</v>
      </c>
      <c r="D20" s="41"/>
      <c r="E20" s="41"/>
      <c r="F20" s="41">
        <v>230</v>
      </c>
      <c r="G20" s="41"/>
      <c r="H20" s="41">
        <v>0</v>
      </c>
      <c r="I20" s="41">
        <v>1063</v>
      </c>
      <c r="J20" s="42">
        <v>1297</v>
      </c>
      <c r="K20" s="43">
        <v>2320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10643</v>
      </c>
      <c r="I21" s="41">
        <v>95</v>
      </c>
      <c r="J21" s="42">
        <v>10738</v>
      </c>
      <c r="K21" s="43">
        <v>5121</v>
      </c>
      <c r="L21" s="24"/>
    </row>
    <row r="22" spans="1:12" ht="15" customHeight="1">
      <c r="A22" s="24"/>
      <c r="B22" s="10" t="s">
        <v>26</v>
      </c>
      <c r="C22" s="41">
        <v>64</v>
      </c>
      <c r="D22" s="41">
        <v>43</v>
      </c>
      <c r="E22" s="41"/>
      <c r="F22" s="41">
        <v>0</v>
      </c>
      <c r="G22" s="41">
        <v>0</v>
      </c>
      <c r="H22" s="41">
        <v>0</v>
      </c>
      <c r="I22" s="41">
        <v>195</v>
      </c>
      <c r="J22" s="42">
        <v>302</v>
      </c>
      <c r="K22" s="43">
        <v>1004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811</v>
      </c>
      <c r="J23" s="42">
        <v>811</v>
      </c>
      <c r="K23" s="43">
        <v>6173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27</v>
      </c>
      <c r="G24" s="41">
        <v>232</v>
      </c>
      <c r="H24" s="41"/>
      <c r="I24" s="41">
        <v>6615</v>
      </c>
      <c r="J24" s="42">
        <v>6874</v>
      </c>
      <c r="K24" s="43">
        <v>1244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54902</v>
      </c>
      <c r="D26" s="47">
        <f aca="true" t="shared" si="0" ref="D26:K26">SUM(D11:D24)</f>
        <v>43</v>
      </c>
      <c r="E26" s="47">
        <f t="shared" si="0"/>
        <v>0</v>
      </c>
      <c r="F26" s="47">
        <f t="shared" si="0"/>
        <v>1242</v>
      </c>
      <c r="G26" s="47">
        <f t="shared" si="0"/>
        <v>606</v>
      </c>
      <c r="H26" s="47">
        <f t="shared" si="0"/>
        <v>16780</v>
      </c>
      <c r="I26" s="47">
        <f t="shared" si="0"/>
        <v>26418</v>
      </c>
      <c r="J26" s="47">
        <f t="shared" si="0"/>
        <v>99991</v>
      </c>
      <c r="K26" s="47">
        <f t="shared" si="0"/>
        <v>69422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81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47287</v>
      </c>
      <c r="D38" s="41"/>
      <c r="E38" s="41"/>
      <c r="F38" s="41">
        <v>148</v>
      </c>
      <c r="G38" s="41">
        <v>6</v>
      </c>
      <c r="H38" s="41"/>
      <c r="I38" s="41">
        <v>819</v>
      </c>
      <c r="J38" s="42">
        <v>48260</v>
      </c>
      <c r="K38" s="43">
        <v>10429</v>
      </c>
      <c r="L38" s="24"/>
    </row>
    <row r="39" spans="1:12" ht="15" customHeight="1">
      <c r="A39" s="24"/>
      <c r="B39" s="10" t="s">
        <v>37</v>
      </c>
      <c r="C39" s="41">
        <v>2644</v>
      </c>
      <c r="D39" s="41"/>
      <c r="E39" s="41"/>
      <c r="F39" s="41">
        <v>2</v>
      </c>
      <c r="G39" s="41"/>
      <c r="H39" s="41"/>
      <c r="I39" s="41">
        <v>19</v>
      </c>
      <c r="J39" s="42">
        <v>2665</v>
      </c>
      <c r="K39" s="43">
        <v>3620</v>
      </c>
      <c r="L39" s="24"/>
    </row>
    <row r="40" spans="1:12" ht="15" customHeight="1">
      <c r="A40" s="24"/>
      <c r="B40" s="10" t="s">
        <v>21</v>
      </c>
      <c r="C40" s="41">
        <v>5458</v>
      </c>
      <c r="D40" s="41"/>
      <c r="E40" s="41"/>
      <c r="F40" s="41">
        <v>10</v>
      </c>
      <c r="G40" s="41">
        <v>8</v>
      </c>
      <c r="H40" s="41"/>
      <c r="I40" s="41">
        <v>1447</v>
      </c>
      <c r="J40" s="42">
        <v>6923</v>
      </c>
      <c r="K40" s="43">
        <v>1809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46</v>
      </c>
      <c r="H41" s="41"/>
      <c r="I41" s="41">
        <v>17473</v>
      </c>
      <c r="J41" s="42">
        <v>17949</v>
      </c>
      <c r="K41" s="43">
        <v>17105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</v>
      </c>
      <c r="J42" s="42">
        <v>2</v>
      </c>
      <c r="K42" s="43">
        <v>11</v>
      </c>
      <c r="L42" s="24"/>
    </row>
    <row r="43" spans="1:12" ht="15" customHeight="1">
      <c r="A43" s="24"/>
      <c r="B43" s="10" t="s">
        <v>68</v>
      </c>
      <c r="C43" s="41">
        <v>21189</v>
      </c>
      <c r="D43" s="41">
        <v>0</v>
      </c>
      <c r="E43" s="41">
        <v>0</v>
      </c>
      <c r="F43" s="41">
        <v>1126</v>
      </c>
      <c r="G43" s="41">
        <v>181</v>
      </c>
      <c r="H43" s="41"/>
      <c r="I43" s="41">
        <v>8856</v>
      </c>
      <c r="J43" s="42">
        <v>31352</v>
      </c>
      <c r="K43" s="43">
        <v>7826</v>
      </c>
      <c r="L43" s="24"/>
    </row>
    <row r="44" spans="1:12" ht="15" customHeight="1">
      <c r="A44" s="24"/>
      <c r="B44" s="10" t="s">
        <v>50</v>
      </c>
      <c r="C44" s="41">
        <v>31262</v>
      </c>
      <c r="D44" s="41">
        <v>0</v>
      </c>
      <c r="E44" s="41"/>
      <c r="F44" s="41">
        <v>728</v>
      </c>
      <c r="G44" s="41">
        <v>530</v>
      </c>
      <c r="H44" s="41"/>
      <c r="I44" s="41">
        <v>5347</v>
      </c>
      <c r="J44" s="42">
        <v>37867</v>
      </c>
      <c r="K44" s="43">
        <v>10314</v>
      </c>
      <c r="L44" s="24"/>
    </row>
    <row r="45" spans="1:12" ht="15" customHeight="1">
      <c r="A45" s="24"/>
      <c r="B45" s="10" t="s">
        <v>30</v>
      </c>
      <c r="C45" s="41">
        <v>2819</v>
      </c>
      <c r="D45" s="41"/>
      <c r="E45" s="41"/>
      <c r="F45" s="41">
        <v>3</v>
      </c>
      <c r="G45" s="41"/>
      <c r="H45" s="41"/>
      <c r="I45" s="41">
        <v>1195</v>
      </c>
      <c r="J45" s="42">
        <v>4017</v>
      </c>
      <c r="K45" s="43">
        <v>1319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12029</v>
      </c>
      <c r="I46" s="41"/>
      <c r="J46" s="42">
        <v>12029</v>
      </c>
      <c r="K46" s="43">
        <v>1127</v>
      </c>
      <c r="L46" s="24"/>
    </row>
    <row r="47" spans="1:12" ht="15" customHeight="1">
      <c r="A47" s="24"/>
      <c r="B47" s="10" t="s">
        <v>24</v>
      </c>
      <c r="C47" s="41">
        <v>12</v>
      </c>
      <c r="D47" s="41"/>
      <c r="E47" s="41"/>
      <c r="F47" s="41">
        <v>506</v>
      </c>
      <c r="G47" s="41"/>
      <c r="H47" s="41">
        <v>0</v>
      </c>
      <c r="I47" s="41">
        <v>2200</v>
      </c>
      <c r="J47" s="42">
        <v>2718</v>
      </c>
      <c r="K47" s="43">
        <v>2320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23131</v>
      </c>
      <c r="I48" s="41">
        <v>236</v>
      </c>
      <c r="J48" s="42">
        <v>23367</v>
      </c>
      <c r="K48" s="43">
        <v>5121</v>
      </c>
      <c r="L48" s="24"/>
    </row>
    <row r="49" spans="1:12" ht="15" customHeight="1">
      <c r="A49" s="24"/>
      <c r="B49" s="10" t="s">
        <v>26</v>
      </c>
      <c r="C49" s="41">
        <v>145</v>
      </c>
      <c r="D49" s="41">
        <v>67</v>
      </c>
      <c r="E49" s="41"/>
      <c r="F49" s="41">
        <v>0</v>
      </c>
      <c r="G49" s="41">
        <v>0</v>
      </c>
      <c r="H49" s="41">
        <v>1</v>
      </c>
      <c r="I49" s="41">
        <v>404</v>
      </c>
      <c r="J49" s="42">
        <v>617</v>
      </c>
      <c r="K49" s="43">
        <v>1004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1631</v>
      </c>
      <c r="J50" s="42">
        <v>1631</v>
      </c>
      <c r="K50" s="43">
        <v>6173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62</v>
      </c>
      <c r="G51" s="41">
        <v>456</v>
      </c>
      <c r="H51" s="41"/>
      <c r="I51" s="41">
        <v>14130</v>
      </c>
      <c r="J51" s="42">
        <v>14648</v>
      </c>
      <c r="K51" s="43">
        <v>1244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110816</v>
      </c>
      <c r="D53" s="47">
        <f aca="true" t="shared" si="1" ref="D53:K53">SUM(D38:D51)</f>
        <v>67</v>
      </c>
      <c r="E53" s="47">
        <f t="shared" si="1"/>
        <v>389</v>
      </c>
      <c r="F53" s="47">
        <f t="shared" si="1"/>
        <v>2626</v>
      </c>
      <c r="G53" s="47">
        <f t="shared" si="1"/>
        <v>1227</v>
      </c>
      <c r="H53" s="47">
        <f t="shared" si="1"/>
        <v>35161</v>
      </c>
      <c r="I53" s="47">
        <f t="shared" si="1"/>
        <v>53759</v>
      </c>
      <c r="J53" s="47">
        <f t="shared" si="1"/>
        <v>204045</v>
      </c>
      <c r="K53" s="47">
        <f t="shared" si="1"/>
        <v>69422</v>
      </c>
      <c r="L53" s="24"/>
    </row>
    <row r="54" spans="1:12" ht="24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23.25" customHeight="1" thickBo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8" customHeight="1" thickTop="1">
      <c r="A56" s="24"/>
      <c r="B56" s="53" t="s">
        <v>82</v>
      </c>
      <c r="C56" s="54"/>
      <c r="D56" s="54"/>
      <c r="E56" s="54"/>
      <c r="F56" s="54"/>
      <c r="G56" s="54"/>
      <c r="H56" s="54"/>
      <c r="I56" s="54"/>
      <c r="J56" s="54"/>
      <c r="K56" s="55"/>
      <c r="L56" s="24"/>
    </row>
    <row r="57" spans="1:12" ht="6" customHeight="1">
      <c r="A57" s="24"/>
      <c r="B57" s="56"/>
      <c r="C57" s="49"/>
      <c r="D57" s="49"/>
      <c r="E57" s="49"/>
      <c r="F57" s="49"/>
      <c r="G57" s="49"/>
      <c r="H57" s="49"/>
      <c r="I57" s="49"/>
      <c r="J57" s="49"/>
      <c r="K57" s="50"/>
      <c r="L57" s="24"/>
    </row>
    <row r="58" spans="1:12" ht="18" customHeight="1">
      <c r="A58" s="24"/>
      <c r="B58" s="57" t="s">
        <v>83</v>
      </c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ht="12.75">
      <c r="B59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15748031496062992" right="0.15748031496062992" top="0.2362204724409449" bottom="0.2362204724409449" header="0.1968503937007874" footer="0.1968503937007874"/>
  <pageSetup horizontalDpi="600" verticalDpi="600" orientation="landscape" paperSize="9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84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24108</v>
      </c>
      <c r="D11" s="41"/>
      <c r="E11" s="41"/>
      <c r="F11" s="41">
        <v>72</v>
      </c>
      <c r="G11" s="41">
        <v>3</v>
      </c>
      <c r="H11" s="41"/>
      <c r="I11" s="41">
        <v>383</v>
      </c>
      <c r="J11" s="42">
        <v>24566</v>
      </c>
      <c r="K11" s="43">
        <v>17701</v>
      </c>
      <c r="L11" s="24"/>
    </row>
    <row r="12" spans="1:12" ht="15" customHeight="1">
      <c r="A12" s="24"/>
      <c r="B12" s="10" t="s">
        <v>37</v>
      </c>
      <c r="C12" s="41">
        <v>1296</v>
      </c>
      <c r="D12" s="41"/>
      <c r="E12" s="41"/>
      <c r="F12" s="41">
        <v>1</v>
      </c>
      <c r="G12" s="41">
        <v>0</v>
      </c>
      <c r="H12" s="41"/>
      <c r="I12" s="41">
        <v>10</v>
      </c>
      <c r="J12" s="42">
        <v>1307</v>
      </c>
      <c r="K12" s="43">
        <v>2166</v>
      </c>
      <c r="L12" s="24"/>
    </row>
    <row r="13" spans="1:12" ht="15" customHeight="1">
      <c r="A13" s="24"/>
      <c r="B13" s="10" t="s">
        <v>21</v>
      </c>
      <c r="C13" s="41">
        <v>2835</v>
      </c>
      <c r="D13" s="41"/>
      <c r="E13" s="41"/>
      <c r="F13" s="41">
        <v>5</v>
      </c>
      <c r="G13" s="41">
        <v>8</v>
      </c>
      <c r="H13" s="41"/>
      <c r="I13" s="41">
        <v>747</v>
      </c>
      <c r="J13" s="42">
        <v>3595</v>
      </c>
      <c r="K13" s="43">
        <v>3155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389</v>
      </c>
      <c r="F14" s="41">
        <v>36</v>
      </c>
      <c r="G14" s="41">
        <v>14</v>
      </c>
      <c r="H14" s="41"/>
      <c r="I14" s="41">
        <v>9182</v>
      </c>
      <c r="J14" s="42">
        <v>9621</v>
      </c>
      <c r="K14" s="43">
        <v>12638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1</v>
      </c>
      <c r="J15" s="42">
        <v>1</v>
      </c>
      <c r="K15" s="43">
        <v>12</v>
      </c>
      <c r="L15" s="24"/>
    </row>
    <row r="16" spans="1:12" ht="15" customHeight="1">
      <c r="A16" s="24"/>
      <c r="B16" s="10" t="s">
        <v>35</v>
      </c>
      <c r="C16" s="41">
        <v>10736</v>
      </c>
      <c r="D16" s="41">
        <v>0</v>
      </c>
      <c r="E16" s="41">
        <v>0</v>
      </c>
      <c r="F16" s="41">
        <v>640</v>
      </c>
      <c r="G16" s="41">
        <v>89</v>
      </c>
      <c r="H16" s="68"/>
      <c r="I16" s="41">
        <v>4322</v>
      </c>
      <c r="J16" s="42">
        <v>15787</v>
      </c>
      <c r="K16" s="43">
        <v>7974</v>
      </c>
      <c r="L16" s="24"/>
    </row>
    <row r="17" spans="1:12" ht="15" customHeight="1">
      <c r="A17" s="24"/>
      <c r="B17" s="10" t="s">
        <v>50</v>
      </c>
      <c r="C17" s="41">
        <v>15510</v>
      </c>
      <c r="D17" s="41">
        <v>0</v>
      </c>
      <c r="E17" s="41"/>
      <c r="F17" s="41">
        <v>318</v>
      </c>
      <c r="G17" s="41">
        <v>283</v>
      </c>
      <c r="H17" s="41"/>
      <c r="I17" s="41">
        <v>2350</v>
      </c>
      <c r="J17" s="42">
        <v>18461</v>
      </c>
      <c r="K17" s="43">
        <v>12060</v>
      </c>
      <c r="L17" s="24"/>
    </row>
    <row r="18" spans="1:12" ht="15" customHeight="1">
      <c r="A18" s="24"/>
      <c r="B18" s="10" t="s">
        <v>30</v>
      </c>
      <c r="C18" s="41">
        <v>1340</v>
      </c>
      <c r="D18" s="41"/>
      <c r="E18" s="41"/>
      <c r="F18" s="41">
        <v>1</v>
      </c>
      <c r="G18" s="41"/>
      <c r="H18" s="41"/>
      <c r="I18" s="41">
        <v>524</v>
      </c>
      <c r="J18" s="42">
        <v>1865</v>
      </c>
      <c r="K18" s="43">
        <v>854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5892</v>
      </c>
      <c r="I19" s="41"/>
      <c r="J19" s="42">
        <v>5892</v>
      </c>
      <c r="K19" s="43">
        <v>1167</v>
      </c>
      <c r="L19" s="24"/>
    </row>
    <row r="20" spans="1:12" ht="15" customHeight="1">
      <c r="A20" s="24"/>
      <c r="B20" s="10" t="s">
        <v>24</v>
      </c>
      <c r="C20" s="41">
        <v>8</v>
      </c>
      <c r="D20" s="41"/>
      <c r="E20" s="41"/>
      <c r="F20" s="41">
        <v>276</v>
      </c>
      <c r="G20" s="41"/>
      <c r="H20" s="41">
        <v>0</v>
      </c>
      <c r="I20" s="41">
        <v>1137</v>
      </c>
      <c r="J20" s="42">
        <v>1421</v>
      </c>
      <c r="K20" s="43">
        <v>1211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12488</v>
      </c>
      <c r="I21" s="41">
        <v>141</v>
      </c>
      <c r="J21" s="42">
        <v>12629</v>
      </c>
      <c r="K21" s="43">
        <v>2717</v>
      </c>
      <c r="L21" s="24"/>
    </row>
    <row r="22" spans="1:12" ht="15" customHeight="1">
      <c r="A22" s="24"/>
      <c r="B22" s="10" t="s">
        <v>26</v>
      </c>
      <c r="C22" s="41">
        <v>81</v>
      </c>
      <c r="D22" s="41">
        <v>24</v>
      </c>
      <c r="E22" s="41"/>
      <c r="F22" s="41">
        <v>0</v>
      </c>
      <c r="G22" s="41">
        <v>0</v>
      </c>
      <c r="H22" s="41">
        <v>1</v>
      </c>
      <c r="I22" s="41">
        <v>209</v>
      </c>
      <c r="J22" s="42">
        <v>315</v>
      </c>
      <c r="K22" s="43">
        <v>995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820</v>
      </c>
      <c r="J23" s="42">
        <v>820</v>
      </c>
      <c r="K23" s="43">
        <v>4019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35</v>
      </c>
      <c r="G24" s="41">
        <v>224</v>
      </c>
      <c r="H24" s="41"/>
      <c r="I24" s="41">
        <v>7515</v>
      </c>
      <c r="J24" s="42">
        <v>7774</v>
      </c>
      <c r="K24" s="43">
        <v>2232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 aca="true" t="shared" si="0" ref="C26:K26">SUM(C11:C24)</f>
        <v>55914</v>
      </c>
      <c r="D26" s="47">
        <f t="shared" si="0"/>
        <v>24</v>
      </c>
      <c r="E26" s="47">
        <f t="shared" si="0"/>
        <v>389</v>
      </c>
      <c r="F26" s="47">
        <f t="shared" si="0"/>
        <v>1384</v>
      </c>
      <c r="G26" s="47">
        <f t="shared" si="0"/>
        <v>621</v>
      </c>
      <c r="H26" s="47">
        <f t="shared" si="0"/>
        <v>18381</v>
      </c>
      <c r="I26" s="47">
        <f t="shared" si="0"/>
        <v>27341</v>
      </c>
      <c r="J26" s="47">
        <f t="shared" si="0"/>
        <v>104054</v>
      </c>
      <c r="K26" s="47">
        <f t="shared" si="0"/>
        <v>68901</v>
      </c>
      <c r="L26" s="24"/>
    </row>
    <row r="27" spans="1:12" ht="24" customHeight="1">
      <c r="A27" s="24"/>
      <c r="B27" s="48" t="s">
        <v>29</v>
      </c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15" customHeight="1" thickBot="1">
      <c r="A28" s="51"/>
      <c r="B28" s="52"/>
      <c r="C28" s="49"/>
      <c r="D28" s="49"/>
      <c r="E28" s="49"/>
      <c r="F28" s="49"/>
      <c r="G28" s="49"/>
      <c r="H28" s="49"/>
      <c r="I28" s="49"/>
      <c r="J28" s="49"/>
      <c r="K28" s="50"/>
      <c r="L28" s="24"/>
    </row>
    <row r="29" spans="1:12" ht="18" customHeight="1" thickTop="1">
      <c r="A29" s="24"/>
      <c r="B29" s="53" t="s">
        <v>85</v>
      </c>
      <c r="C29" s="54"/>
      <c r="D29" s="54"/>
      <c r="E29" s="54"/>
      <c r="F29" s="54"/>
      <c r="G29" s="54"/>
      <c r="H29" s="54"/>
      <c r="I29" s="54"/>
      <c r="J29" s="54"/>
      <c r="K29" s="55"/>
      <c r="L29" s="24"/>
    </row>
    <row r="30" spans="1:12" ht="6" customHeight="1">
      <c r="A30" s="24"/>
      <c r="B30" s="56"/>
      <c r="C30" s="49"/>
      <c r="D30" s="49"/>
      <c r="E30" s="49"/>
      <c r="F30" s="49"/>
      <c r="G30" s="49"/>
      <c r="H30" s="49"/>
      <c r="I30" s="49"/>
      <c r="J30" s="49"/>
      <c r="K30" s="50"/>
      <c r="L30" s="24"/>
    </row>
    <row r="31" spans="1:12" ht="18" customHeight="1">
      <c r="A31" s="24"/>
      <c r="B31" s="57" t="s">
        <v>83</v>
      </c>
      <c r="C31" s="49"/>
      <c r="D31" s="49"/>
      <c r="E31" s="49"/>
      <c r="F31" s="49"/>
      <c r="G31" s="49"/>
      <c r="H31" s="49"/>
      <c r="I31" s="49"/>
      <c r="J31" s="49"/>
      <c r="K31" s="50"/>
      <c r="L31" s="24"/>
    </row>
    <row r="32" ht="12.75">
      <c r="B32" s="25" t="s">
        <v>51</v>
      </c>
    </row>
  </sheetData>
  <sheetProtection/>
  <mergeCells count="4">
    <mergeCell ref="B1:K1"/>
    <mergeCell ref="B2:K2"/>
    <mergeCell ref="B4:B10"/>
    <mergeCell ref="C4:J4"/>
  </mergeCells>
  <printOptions horizontalCentered="1"/>
  <pageMargins left="0.15748031496062992" right="0.15748031496062992" top="0.5905511811023623" bottom="0.511811023622047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76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23269</v>
      </c>
      <c r="D11" s="41"/>
      <c r="E11" s="41"/>
      <c r="F11" s="41">
        <v>72</v>
      </c>
      <c r="G11" s="41">
        <v>4</v>
      </c>
      <c r="H11" s="41"/>
      <c r="I11" s="41">
        <v>500</v>
      </c>
      <c r="J11" s="42">
        <v>23845</v>
      </c>
      <c r="K11" s="43">
        <v>8207</v>
      </c>
      <c r="L11" s="24"/>
    </row>
    <row r="12" spans="1:12" ht="15" customHeight="1">
      <c r="A12" s="24"/>
      <c r="B12" s="10" t="s">
        <v>37</v>
      </c>
      <c r="C12" s="41">
        <v>1306</v>
      </c>
      <c r="D12" s="41"/>
      <c r="E12" s="41"/>
      <c r="F12" s="41">
        <v>1</v>
      </c>
      <c r="G12" s="41">
        <v>1</v>
      </c>
      <c r="H12" s="41"/>
      <c r="I12" s="41">
        <v>11</v>
      </c>
      <c r="J12" s="42">
        <v>1319</v>
      </c>
      <c r="K12" s="43">
        <v>2947</v>
      </c>
      <c r="L12" s="24"/>
    </row>
    <row r="13" spans="1:12" ht="15" customHeight="1">
      <c r="A13" s="24"/>
      <c r="B13" s="10" t="s">
        <v>21</v>
      </c>
      <c r="C13" s="68">
        <v>1206</v>
      </c>
      <c r="D13" s="68"/>
      <c r="E13" s="68"/>
      <c r="F13" s="41">
        <v>3</v>
      </c>
      <c r="G13" s="68">
        <v>5</v>
      </c>
      <c r="H13" s="68"/>
      <c r="I13" s="68">
        <v>310</v>
      </c>
      <c r="J13" s="69">
        <v>1524</v>
      </c>
      <c r="K13" s="70">
        <v>2035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1395</v>
      </c>
      <c r="F14" s="41">
        <v>19</v>
      </c>
      <c r="G14" s="41">
        <v>13</v>
      </c>
      <c r="H14" s="41"/>
      <c r="I14" s="41">
        <v>6994</v>
      </c>
      <c r="J14" s="42">
        <v>8421</v>
      </c>
      <c r="K14" s="43">
        <v>14299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1</v>
      </c>
      <c r="J15" s="42">
        <v>1</v>
      </c>
      <c r="K15" s="43">
        <v>14</v>
      </c>
      <c r="L15" s="24"/>
    </row>
    <row r="16" spans="1:12" ht="15" customHeight="1">
      <c r="A16" s="24"/>
      <c r="B16" s="10" t="s">
        <v>35</v>
      </c>
      <c r="C16" s="41">
        <v>5954</v>
      </c>
      <c r="D16" s="41">
        <v>0</v>
      </c>
      <c r="E16" s="41">
        <v>0</v>
      </c>
      <c r="F16" s="41">
        <v>448</v>
      </c>
      <c r="G16" s="41">
        <v>82</v>
      </c>
      <c r="H16" s="41"/>
      <c r="I16" s="41">
        <v>2660</v>
      </c>
      <c r="J16" s="42">
        <v>9144</v>
      </c>
      <c r="K16" s="43">
        <v>12562</v>
      </c>
      <c r="L16" s="24"/>
    </row>
    <row r="17" spans="1:12" ht="15" customHeight="1">
      <c r="A17" s="24"/>
      <c r="B17" s="10" t="s">
        <v>50</v>
      </c>
      <c r="C17" s="41">
        <v>14914</v>
      </c>
      <c r="D17" s="41">
        <v>0</v>
      </c>
      <c r="E17" s="41"/>
      <c r="F17" s="41">
        <v>389</v>
      </c>
      <c r="G17" s="41">
        <v>247</v>
      </c>
      <c r="H17" s="41"/>
      <c r="I17" s="41">
        <v>2831</v>
      </c>
      <c r="J17" s="42">
        <v>18381</v>
      </c>
      <c r="K17" s="43">
        <v>13726</v>
      </c>
      <c r="L17" s="24"/>
    </row>
    <row r="18" spans="1:12" ht="15" customHeight="1">
      <c r="A18" s="24"/>
      <c r="B18" s="10" t="s">
        <v>30</v>
      </c>
      <c r="C18" s="41">
        <v>1196</v>
      </c>
      <c r="D18" s="41"/>
      <c r="E18" s="41"/>
      <c r="F18" s="41">
        <v>4</v>
      </c>
      <c r="G18" s="41"/>
      <c r="H18" s="41"/>
      <c r="I18" s="41">
        <v>346</v>
      </c>
      <c r="J18" s="42">
        <v>1546</v>
      </c>
      <c r="K18" s="43">
        <v>735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7350</v>
      </c>
      <c r="I19" s="41"/>
      <c r="J19" s="42">
        <v>7350</v>
      </c>
      <c r="K19" s="43">
        <v>2390</v>
      </c>
      <c r="L19" s="24"/>
    </row>
    <row r="20" spans="1:12" ht="15" customHeight="1">
      <c r="A20" s="24"/>
      <c r="B20" s="10" t="s">
        <v>24</v>
      </c>
      <c r="C20" s="68">
        <v>2</v>
      </c>
      <c r="D20" s="41"/>
      <c r="E20" s="41"/>
      <c r="F20" s="41">
        <v>0</v>
      </c>
      <c r="G20" s="41"/>
      <c r="H20" s="41">
        <v>0</v>
      </c>
      <c r="I20" s="41">
        <v>1454</v>
      </c>
      <c r="J20" s="42">
        <v>1456</v>
      </c>
      <c r="K20" s="43">
        <v>3735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12626</v>
      </c>
      <c r="I21" s="68">
        <v>378</v>
      </c>
      <c r="J21" s="42">
        <v>13004</v>
      </c>
      <c r="K21" s="43">
        <v>2591</v>
      </c>
      <c r="L21" s="24"/>
    </row>
    <row r="22" spans="1:12" ht="15" customHeight="1">
      <c r="A22" s="24"/>
      <c r="B22" s="10" t="s">
        <v>26</v>
      </c>
      <c r="C22" s="41">
        <v>78</v>
      </c>
      <c r="D22" s="41">
        <v>22</v>
      </c>
      <c r="E22" s="41"/>
      <c r="F22" s="41">
        <v>0</v>
      </c>
      <c r="G22" s="41">
        <v>1</v>
      </c>
      <c r="H22" s="41">
        <v>0</v>
      </c>
      <c r="I22" s="41">
        <v>202</v>
      </c>
      <c r="J22" s="42">
        <v>303</v>
      </c>
      <c r="K22" s="43">
        <v>1025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1264</v>
      </c>
      <c r="J23" s="42">
        <v>1264</v>
      </c>
      <c r="K23" s="43">
        <v>5776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16</v>
      </c>
      <c r="G24" s="41">
        <v>196</v>
      </c>
      <c r="H24" s="41"/>
      <c r="I24" s="41">
        <v>4879</v>
      </c>
      <c r="J24" s="42">
        <v>5091</v>
      </c>
      <c r="K24" s="43">
        <v>1619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47925</v>
      </c>
      <c r="D26" s="47">
        <f aca="true" t="shared" si="0" ref="D26:K26">SUM(D11:D24)</f>
        <v>22</v>
      </c>
      <c r="E26" s="47">
        <f t="shared" si="0"/>
        <v>1395</v>
      </c>
      <c r="F26" s="47">
        <f t="shared" si="0"/>
        <v>952</v>
      </c>
      <c r="G26" s="47">
        <f t="shared" si="0"/>
        <v>549</v>
      </c>
      <c r="H26" s="47">
        <f t="shared" si="0"/>
        <v>19976</v>
      </c>
      <c r="I26" s="47">
        <f t="shared" si="0"/>
        <v>21830</v>
      </c>
      <c r="J26" s="47">
        <f t="shared" si="0"/>
        <v>92649</v>
      </c>
      <c r="K26" s="47">
        <f t="shared" si="0"/>
        <v>71661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77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47492</v>
      </c>
      <c r="D38" s="41"/>
      <c r="E38" s="41"/>
      <c r="F38" s="41">
        <v>146</v>
      </c>
      <c r="G38" s="41">
        <v>8</v>
      </c>
      <c r="H38" s="41"/>
      <c r="I38" s="41">
        <v>977</v>
      </c>
      <c r="J38" s="42">
        <v>48623</v>
      </c>
      <c r="K38" s="43">
        <v>8207</v>
      </c>
      <c r="L38" s="24"/>
    </row>
    <row r="39" spans="1:12" ht="15" customHeight="1">
      <c r="A39" s="24"/>
      <c r="B39" s="10" t="s">
        <v>37</v>
      </c>
      <c r="C39" s="41">
        <v>2640</v>
      </c>
      <c r="D39" s="41"/>
      <c r="E39" s="41"/>
      <c r="F39" s="41">
        <v>2</v>
      </c>
      <c r="G39" s="41">
        <v>2</v>
      </c>
      <c r="H39" s="41"/>
      <c r="I39" s="41">
        <v>21</v>
      </c>
      <c r="J39" s="42">
        <v>2665</v>
      </c>
      <c r="K39" s="43">
        <v>2947</v>
      </c>
      <c r="L39" s="24"/>
    </row>
    <row r="40" spans="1:12" ht="15" customHeight="1">
      <c r="A40" s="24"/>
      <c r="B40" s="10" t="s">
        <v>21</v>
      </c>
      <c r="C40" s="41">
        <v>2839</v>
      </c>
      <c r="D40" s="41"/>
      <c r="E40" s="41"/>
      <c r="F40" s="41">
        <v>8</v>
      </c>
      <c r="G40" s="41">
        <v>5</v>
      </c>
      <c r="H40" s="41"/>
      <c r="I40" s="41">
        <v>731</v>
      </c>
      <c r="J40" s="42">
        <v>3583</v>
      </c>
      <c r="K40" s="43">
        <v>2035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3218</v>
      </c>
      <c r="F41" s="41">
        <v>43</v>
      </c>
      <c r="G41" s="41">
        <v>32</v>
      </c>
      <c r="H41" s="41"/>
      <c r="I41" s="41">
        <v>15147</v>
      </c>
      <c r="J41" s="42">
        <v>18440</v>
      </c>
      <c r="K41" s="43">
        <v>14299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3</v>
      </c>
      <c r="J42" s="42">
        <v>3</v>
      </c>
      <c r="K42" s="43">
        <v>14</v>
      </c>
      <c r="L42" s="24"/>
    </row>
    <row r="43" spans="1:12" ht="15" customHeight="1">
      <c r="A43" s="24"/>
      <c r="B43" s="10" t="s">
        <v>68</v>
      </c>
      <c r="C43" s="41">
        <v>12993</v>
      </c>
      <c r="D43" s="41">
        <v>0</v>
      </c>
      <c r="E43" s="41">
        <v>0</v>
      </c>
      <c r="F43" s="41">
        <v>979</v>
      </c>
      <c r="G43" s="41">
        <v>177</v>
      </c>
      <c r="H43" s="41"/>
      <c r="I43" s="41">
        <v>5763</v>
      </c>
      <c r="J43" s="42">
        <v>19912</v>
      </c>
      <c r="K43" s="43">
        <v>12562</v>
      </c>
      <c r="L43" s="24"/>
    </row>
    <row r="44" spans="1:12" ht="15" customHeight="1">
      <c r="A44" s="24"/>
      <c r="B44" s="10" t="s">
        <v>50</v>
      </c>
      <c r="C44" s="41">
        <v>29900</v>
      </c>
      <c r="D44" s="41">
        <v>0</v>
      </c>
      <c r="E44" s="41"/>
      <c r="F44" s="41">
        <v>694</v>
      </c>
      <c r="G44" s="41">
        <v>452</v>
      </c>
      <c r="H44" s="41"/>
      <c r="I44" s="41">
        <v>4963</v>
      </c>
      <c r="J44" s="42">
        <v>36009</v>
      </c>
      <c r="K44" s="43">
        <v>13726</v>
      </c>
      <c r="L44" s="24"/>
    </row>
    <row r="45" spans="1:12" ht="15" customHeight="1">
      <c r="A45" s="24"/>
      <c r="B45" s="10" t="s">
        <v>30</v>
      </c>
      <c r="C45" s="41">
        <v>2432</v>
      </c>
      <c r="D45" s="41"/>
      <c r="E45" s="41"/>
      <c r="F45" s="41">
        <v>7</v>
      </c>
      <c r="G45" s="41"/>
      <c r="H45" s="41"/>
      <c r="I45" s="41">
        <v>764</v>
      </c>
      <c r="J45" s="42">
        <v>3203</v>
      </c>
      <c r="K45" s="43">
        <v>735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14213</v>
      </c>
      <c r="I46" s="41"/>
      <c r="J46" s="42">
        <v>14213</v>
      </c>
      <c r="K46" s="43">
        <v>2390</v>
      </c>
      <c r="L46" s="24"/>
    </row>
    <row r="47" spans="1:12" ht="15" customHeight="1">
      <c r="A47" s="24"/>
      <c r="B47" s="10" t="s">
        <v>24</v>
      </c>
      <c r="C47" s="41">
        <v>4</v>
      </c>
      <c r="D47" s="41"/>
      <c r="E47" s="41"/>
      <c r="F47" s="41">
        <v>0</v>
      </c>
      <c r="G47" s="41"/>
      <c r="H47" s="41">
        <v>0</v>
      </c>
      <c r="I47" s="41">
        <v>2979</v>
      </c>
      <c r="J47" s="42">
        <v>2983</v>
      </c>
      <c r="K47" s="43">
        <v>3735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24130</v>
      </c>
      <c r="I48" s="41">
        <v>828</v>
      </c>
      <c r="J48" s="42">
        <v>24958</v>
      </c>
      <c r="K48" s="43">
        <v>2591</v>
      </c>
      <c r="L48" s="24"/>
    </row>
    <row r="49" spans="1:12" ht="15" customHeight="1">
      <c r="A49" s="24"/>
      <c r="B49" s="10" t="s">
        <v>26</v>
      </c>
      <c r="C49" s="41">
        <v>148</v>
      </c>
      <c r="D49" s="41">
        <v>65</v>
      </c>
      <c r="E49" s="41"/>
      <c r="F49" s="41">
        <v>0</v>
      </c>
      <c r="G49" s="41">
        <v>1</v>
      </c>
      <c r="H49" s="41">
        <v>5</v>
      </c>
      <c r="I49" s="41">
        <v>419</v>
      </c>
      <c r="J49" s="42">
        <v>638</v>
      </c>
      <c r="K49" s="43">
        <v>1025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3507</v>
      </c>
      <c r="J50" s="42">
        <v>3507</v>
      </c>
      <c r="K50" s="43">
        <v>5776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49</v>
      </c>
      <c r="G51" s="41">
        <v>409</v>
      </c>
      <c r="H51" s="41"/>
      <c r="I51" s="41">
        <v>10870</v>
      </c>
      <c r="J51" s="42">
        <v>11328</v>
      </c>
      <c r="K51" s="43">
        <v>1619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98448</v>
      </c>
      <c r="D53" s="47">
        <f aca="true" t="shared" si="1" ref="D53:K53">SUM(D38:D51)</f>
        <v>65</v>
      </c>
      <c r="E53" s="47">
        <f t="shared" si="1"/>
        <v>3218</v>
      </c>
      <c r="F53" s="47">
        <f t="shared" si="1"/>
        <v>1928</v>
      </c>
      <c r="G53" s="47">
        <f t="shared" si="1"/>
        <v>1086</v>
      </c>
      <c r="H53" s="47">
        <f t="shared" si="1"/>
        <v>38348</v>
      </c>
      <c r="I53" s="47">
        <f t="shared" si="1"/>
        <v>46972</v>
      </c>
      <c r="J53" s="47">
        <f t="shared" si="1"/>
        <v>190065</v>
      </c>
      <c r="K53" s="47">
        <f t="shared" si="1"/>
        <v>71661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78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73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15748031496062992" right="0.15748031496062992" top="0.38" bottom="0.43" header="0.31496062992125984" footer="0.31496062992125984"/>
  <pageSetup horizontalDpi="600" verticalDpi="600" orientation="landscape" paperSize="9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59.25" customHeight="1" thickBot="1">
      <c r="A1" s="1"/>
      <c r="B1" s="95" t="s">
        <v>86</v>
      </c>
      <c r="C1" s="96"/>
      <c r="D1" s="96"/>
      <c r="E1" s="96"/>
      <c r="F1" s="97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8" t="s">
        <v>52</v>
      </c>
      <c r="C4" s="100" t="s">
        <v>75</v>
      </c>
      <c r="D4" s="93"/>
      <c r="E4" s="101" t="s">
        <v>87</v>
      </c>
      <c r="F4" s="102"/>
      <c r="G4" s="93" t="s">
        <v>53</v>
      </c>
      <c r="H4" s="1"/>
    </row>
    <row r="5" spans="1:8" ht="19.5" customHeight="1">
      <c r="A5" s="1"/>
      <c r="B5" s="99"/>
      <c r="C5" s="61" t="s">
        <v>69</v>
      </c>
      <c r="D5" s="62" t="s">
        <v>66</v>
      </c>
      <c r="E5" s="72" t="s">
        <v>67</v>
      </c>
      <c r="F5" s="72" t="s">
        <v>88</v>
      </c>
      <c r="G5" s="94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89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>SUM(C9:F9)</f>
        <v>39780</v>
      </c>
      <c r="H9" s="1"/>
    </row>
    <row r="10" spans="1:8" ht="22.5" customHeight="1" thickBot="1">
      <c r="A10" s="1"/>
      <c r="B10" s="67" t="s">
        <v>79</v>
      </c>
      <c r="C10" s="76">
        <f>SUM(C8:C9)</f>
        <v>23908</v>
      </c>
      <c r="D10" s="76">
        <f>SUM(D8:D9)</f>
        <v>150890</v>
      </c>
      <c r="E10" s="76">
        <f>SUM(E8:E9)</f>
        <v>15120</v>
      </c>
      <c r="F10" s="76">
        <f>SUM(F8:F9)</f>
        <v>0</v>
      </c>
      <c r="G10" s="76">
        <f>SUM(G8:G9)</f>
        <v>189918</v>
      </c>
      <c r="H10" s="1"/>
    </row>
    <row r="11" spans="1:8" ht="13.5" thickTop="1">
      <c r="A11" s="1"/>
      <c r="B11" s="63"/>
      <c r="C11" s="77"/>
      <c r="D11" s="78"/>
      <c r="E11" s="78"/>
      <c r="F11" s="78"/>
      <c r="G11" s="79"/>
      <c r="H11" s="1"/>
    </row>
    <row r="12" spans="1:8" s="9" customFormat="1" ht="16.5" customHeight="1">
      <c r="A12" s="8"/>
      <c r="B12" s="66" t="s">
        <v>74</v>
      </c>
      <c r="C12" s="77"/>
      <c r="D12" s="78"/>
      <c r="E12" s="78"/>
      <c r="F12" s="78"/>
      <c r="G12" s="79"/>
      <c r="H12" s="8"/>
    </row>
    <row r="13" spans="1:8" s="9" customFormat="1" ht="16.5" customHeight="1">
      <c r="A13" s="8"/>
      <c r="B13" s="82" t="s">
        <v>54</v>
      </c>
      <c r="C13" s="73">
        <v>0</v>
      </c>
      <c r="D13" s="74">
        <v>73387</v>
      </c>
      <c r="E13" s="74">
        <v>34685</v>
      </c>
      <c r="F13" s="74">
        <v>0</v>
      </c>
      <c r="G13" s="75">
        <f>SUM(C13:F13)</f>
        <v>108072</v>
      </c>
      <c r="H13" s="8"/>
    </row>
    <row r="14" spans="1:8" s="9" customFormat="1" ht="16.5" customHeight="1">
      <c r="A14" s="8"/>
      <c r="B14" s="82" t="s">
        <v>55</v>
      </c>
      <c r="C14" s="73">
        <v>0</v>
      </c>
      <c r="D14" s="74">
        <v>36706</v>
      </c>
      <c r="E14" s="74">
        <v>14725</v>
      </c>
      <c r="F14" s="74">
        <v>0</v>
      </c>
      <c r="G14" s="75">
        <f aca="true" t="shared" si="0" ref="G14:G22">SUM(C14:F14)</f>
        <v>51431</v>
      </c>
      <c r="H14" s="8"/>
    </row>
    <row r="15" spans="1:8" s="9" customFormat="1" ht="16.5" customHeight="1">
      <c r="A15" s="8"/>
      <c r="B15" s="71" t="s">
        <v>56</v>
      </c>
      <c r="C15" s="73">
        <v>0</v>
      </c>
      <c r="D15" s="74">
        <v>64843</v>
      </c>
      <c r="E15" s="74">
        <v>0</v>
      </c>
      <c r="F15" s="74">
        <v>0</v>
      </c>
      <c r="G15" s="75">
        <f t="shared" si="0"/>
        <v>64843</v>
      </c>
      <c r="H15" s="8"/>
    </row>
    <row r="16" spans="1:8" s="9" customFormat="1" ht="16.5" customHeight="1">
      <c r="A16" s="8"/>
      <c r="B16" s="71" t="s">
        <v>57</v>
      </c>
      <c r="C16" s="73">
        <v>0</v>
      </c>
      <c r="D16" s="74">
        <v>29977</v>
      </c>
      <c r="E16" s="74">
        <v>12200</v>
      </c>
      <c r="F16" s="74">
        <v>0</v>
      </c>
      <c r="G16" s="75">
        <f t="shared" si="0"/>
        <v>42177</v>
      </c>
      <c r="H16" s="8"/>
    </row>
    <row r="17" spans="1:8" s="9" customFormat="1" ht="16.5" customHeight="1">
      <c r="A17" s="8"/>
      <c r="B17" s="71" t="s">
        <v>70</v>
      </c>
      <c r="C17" s="73">
        <v>29977</v>
      </c>
      <c r="D17" s="74">
        <v>69980</v>
      </c>
      <c r="E17" s="74">
        <v>23025</v>
      </c>
      <c r="F17" s="74">
        <v>0</v>
      </c>
      <c r="G17" s="75">
        <f t="shared" si="0"/>
        <v>122982</v>
      </c>
      <c r="H17" s="8"/>
    </row>
    <row r="18" spans="1:8" s="9" customFormat="1" ht="16.5" customHeight="1">
      <c r="A18" s="8"/>
      <c r="B18" s="71" t="s">
        <v>58</v>
      </c>
      <c r="C18" s="73">
        <v>0</v>
      </c>
      <c r="D18" s="74">
        <v>67641</v>
      </c>
      <c r="E18" s="74">
        <v>34404</v>
      </c>
      <c r="F18" s="74">
        <v>0</v>
      </c>
      <c r="G18" s="75">
        <f t="shared" si="0"/>
        <v>102045</v>
      </c>
      <c r="H18" s="8"/>
    </row>
    <row r="19" spans="1:8" s="9" customFormat="1" ht="16.5" customHeight="1">
      <c r="A19" s="8"/>
      <c r="B19" s="71" t="s">
        <v>59</v>
      </c>
      <c r="C19" s="73">
        <v>25229</v>
      </c>
      <c r="D19" s="74">
        <v>70463</v>
      </c>
      <c r="E19" s="74">
        <v>0</v>
      </c>
      <c r="F19" s="74">
        <v>0</v>
      </c>
      <c r="G19" s="75">
        <f t="shared" si="0"/>
        <v>95692</v>
      </c>
      <c r="H19" s="8"/>
    </row>
    <row r="20" spans="1:8" s="9" customFormat="1" ht="16.5" customHeight="1">
      <c r="A20" s="8"/>
      <c r="B20" s="71" t="s">
        <v>60</v>
      </c>
      <c r="C20" s="73">
        <v>24875</v>
      </c>
      <c r="D20" s="74">
        <v>72919</v>
      </c>
      <c r="E20" s="74">
        <v>16499</v>
      </c>
      <c r="F20" s="74">
        <v>0</v>
      </c>
      <c r="G20" s="75">
        <f t="shared" si="0"/>
        <v>114293</v>
      </c>
      <c r="H20" s="8"/>
    </row>
    <row r="21" spans="1:8" s="9" customFormat="1" ht="16.5" customHeight="1">
      <c r="A21" s="8"/>
      <c r="B21" s="71" t="s">
        <v>61</v>
      </c>
      <c r="C21" s="73">
        <v>24968</v>
      </c>
      <c r="D21" s="74">
        <v>69785</v>
      </c>
      <c r="E21" s="74">
        <v>0</v>
      </c>
      <c r="F21" s="74">
        <v>0</v>
      </c>
      <c r="G21" s="75">
        <f t="shared" si="0"/>
        <v>94753</v>
      </c>
      <c r="H21" s="8"/>
    </row>
    <row r="22" spans="1:8" s="9" customFormat="1" ht="16.5" customHeight="1">
      <c r="A22" s="8"/>
      <c r="B22" s="71" t="s">
        <v>62</v>
      </c>
      <c r="C22" s="73">
        <v>0</v>
      </c>
      <c r="D22" s="74">
        <v>99730</v>
      </c>
      <c r="E22" s="74">
        <v>0</v>
      </c>
      <c r="F22" s="74">
        <v>0</v>
      </c>
      <c r="G22" s="75">
        <f t="shared" si="0"/>
        <v>99730</v>
      </c>
      <c r="H22" s="8"/>
    </row>
    <row r="23" spans="1:8" s="9" customFormat="1" ht="16.5" customHeight="1">
      <c r="A23" s="8"/>
      <c r="B23" s="71" t="s">
        <v>63</v>
      </c>
      <c r="C23" s="73">
        <v>0</v>
      </c>
      <c r="D23" s="74">
        <v>39824</v>
      </c>
      <c r="E23" s="74">
        <v>13781</v>
      </c>
      <c r="F23" s="74">
        <v>5452</v>
      </c>
      <c r="G23" s="75">
        <f>SUM(C23:F23)</f>
        <v>59057</v>
      </c>
      <c r="H23" s="8"/>
    </row>
    <row r="24" spans="1:8" s="9" customFormat="1" ht="16.5" customHeight="1">
      <c r="A24" s="8"/>
      <c r="B24" s="71" t="s">
        <v>64</v>
      </c>
      <c r="C24" s="73">
        <v>0</v>
      </c>
      <c r="D24" s="74">
        <v>59896</v>
      </c>
      <c r="E24" s="74">
        <v>0</v>
      </c>
      <c r="F24" s="74">
        <v>0</v>
      </c>
      <c r="G24" s="75">
        <f>SUM(C24:F24)</f>
        <v>59896</v>
      </c>
      <c r="H24" s="8"/>
    </row>
    <row r="25" spans="1:8" s="9" customFormat="1" ht="22.5" customHeight="1" thickBot="1">
      <c r="A25" s="8"/>
      <c r="B25" s="67" t="s">
        <v>65</v>
      </c>
      <c r="C25" s="76">
        <f>SUM(C13:C24)</f>
        <v>105049</v>
      </c>
      <c r="D25" s="76">
        <f>SUM(D13:D24)</f>
        <v>755151</v>
      </c>
      <c r="E25" s="76">
        <f>SUM(E13:E24)</f>
        <v>149319</v>
      </c>
      <c r="F25" s="76">
        <f>SUM(F13:F24)</f>
        <v>5452</v>
      </c>
      <c r="G25" s="76">
        <f>SUM(G13:G24)</f>
        <v>1014971</v>
      </c>
      <c r="H25" s="8"/>
    </row>
    <row r="26" spans="1:8" s="9" customFormat="1" ht="13.5" thickTop="1">
      <c r="A26" s="8"/>
      <c r="B26" s="63"/>
      <c r="C26" s="77"/>
      <c r="D26" s="78"/>
      <c r="E26" s="78"/>
      <c r="F26" s="78"/>
      <c r="G26" s="79"/>
      <c r="H26" s="8"/>
    </row>
    <row r="27" spans="1:8" ht="16.5" customHeight="1">
      <c r="A27" s="1"/>
      <c r="B27" s="66" t="s">
        <v>72</v>
      </c>
      <c r="C27" s="77"/>
      <c r="D27" s="78"/>
      <c r="E27" s="78"/>
      <c r="F27" s="78"/>
      <c r="G27" s="79"/>
      <c r="H27" s="1"/>
    </row>
    <row r="28" spans="1:8" ht="16.5" customHeight="1">
      <c r="A28" s="1"/>
      <c r="B28" s="82" t="s">
        <v>54</v>
      </c>
      <c r="C28" s="73">
        <v>24244</v>
      </c>
      <c r="D28" s="74">
        <v>30279</v>
      </c>
      <c r="E28" s="74">
        <v>0</v>
      </c>
      <c r="F28" s="74">
        <v>0</v>
      </c>
      <c r="G28" s="75">
        <f>SUM(C28:F28)</f>
        <v>54523</v>
      </c>
      <c r="H28" s="1"/>
    </row>
    <row r="29" spans="1:8" ht="16.5" customHeight="1">
      <c r="A29" s="1"/>
      <c r="B29" s="82" t="s">
        <v>55</v>
      </c>
      <c r="C29" s="73">
        <v>24702</v>
      </c>
      <c r="D29" s="74">
        <v>29789</v>
      </c>
      <c r="E29" s="74">
        <v>0</v>
      </c>
      <c r="F29" s="74">
        <v>0</v>
      </c>
      <c r="G29" s="75">
        <f aca="true" t="shared" si="1" ref="G29:G39">SUM(C29:F29)</f>
        <v>54491</v>
      </c>
      <c r="H29" s="1"/>
    </row>
    <row r="30" spans="1:8" ht="16.5" customHeight="1">
      <c r="A30" s="1"/>
      <c r="B30" s="71" t="s">
        <v>56</v>
      </c>
      <c r="C30" s="73">
        <v>25052</v>
      </c>
      <c r="D30" s="74">
        <v>31812</v>
      </c>
      <c r="E30" s="74">
        <v>19913</v>
      </c>
      <c r="F30" s="74">
        <v>0</v>
      </c>
      <c r="G30" s="75">
        <f t="shared" si="1"/>
        <v>76777</v>
      </c>
      <c r="H30" s="1"/>
    </row>
    <row r="31" spans="1:8" ht="16.5" customHeight="1">
      <c r="A31" s="1"/>
      <c r="B31" s="71" t="s">
        <v>57</v>
      </c>
      <c r="C31" s="73">
        <v>25077</v>
      </c>
      <c r="D31" s="74">
        <v>32832</v>
      </c>
      <c r="E31" s="74">
        <v>10896</v>
      </c>
      <c r="F31" s="74">
        <v>0</v>
      </c>
      <c r="G31" s="75">
        <f t="shared" si="1"/>
        <v>68805</v>
      </c>
      <c r="H31" s="1"/>
    </row>
    <row r="32" spans="1:8" ht="16.5" customHeight="1">
      <c r="A32" s="1"/>
      <c r="B32" s="71" t="s">
        <v>70</v>
      </c>
      <c r="C32" s="73">
        <v>24601</v>
      </c>
      <c r="D32" s="74">
        <v>30168</v>
      </c>
      <c r="E32" s="74">
        <v>20942</v>
      </c>
      <c r="F32" s="74">
        <v>0</v>
      </c>
      <c r="G32" s="75">
        <f t="shared" si="1"/>
        <v>75711</v>
      </c>
      <c r="H32" s="1"/>
    </row>
    <row r="33" spans="1:8" ht="16.5" customHeight="1">
      <c r="A33" s="1"/>
      <c r="B33" s="71" t="s">
        <v>58</v>
      </c>
      <c r="C33" s="73">
        <v>29804</v>
      </c>
      <c r="D33" s="74">
        <v>107169</v>
      </c>
      <c r="E33" s="74">
        <v>12245</v>
      </c>
      <c r="F33" s="74">
        <v>0</v>
      </c>
      <c r="G33" s="75">
        <f t="shared" si="1"/>
        <v>149218</v>
      </c>
      <c r="H33" s="1"/>
    </row>
    <row r="34" spans="1:8" ht="16.5" customHeight="1">
      <c r="A34" s="1"/>
      <c r="B34" s="71" t="s">
        <v>59</v>
      </c>
      <c r="C34" s="73">
        <v>29944</v>
      </c>
      <c r="D34" s="74">
        <v>77575</v>
      </c>
      <c r="E34" s="74">
        <v>29382</v>
      </c>
      <c r="F34" s="74">
        <v>0</v>
      </c>
      <c r="G34" s="75">
        <f t="shared" si="1"/>
        <v>136901</v>
      </c>
      <c r="H34" s="1"/>
    </row>
    <row r="35" spans="1:8" ht="16.5" customHeight="1">
      <c r="A35" s="1"/>
      <c r="B35" s="71" t="s">
        <v>60</v>
      </c>
      <c r="C35" s="73">
        <v>0</v>
      </c>
      <c r="D35" s="74">
        <v>32906</v>
      </c>
      <c r="E35" s="74">
        <v>19698</v>
      </c>
      <c r="F35" s="74">
        <v>0</v>
      </c>
      <c r="G35" s="75">
        <f t="shared" si="1"/>
        <v>52604</v>
      </c>
      <c r="H35" s="1"/>
    </row>
    <row r="36" spans="1:8" ht="16.5" customHeight="1">
      <c r="A36" s="1"/>
      <c r="B36" s="71" t="s">
        <v>61</v>
      </c>
      <c r="C36" s="73">
        <v>29883</v>
      </c>
      <c r="D36" s="74">
        <v>73340</v>
      </c>
      <c r="E36" s="74">
        <v>0</v>
      </c>
      <c r="F36" s="74">
        <v>0</v>
      </c>
      <c r="G36" s="75">
        <f t="shared" si="1"/>
        <v>103223</v>
      </c>
      <c r="H36" s="1"/>
    </row>
    <row r="37" spans="1:8" ht="16.5" customHeight="1">
      <c r="A37" s="1"/>
      <c r="B37" s="71" t="s">
        <v>62</v>
      </c>
      <c r="C37" s="73">
        <v>29977</v>
      </c>
      <c r="D37" s="74">
        <v>70547</v>
      </c>
      <c r="E37" s="74">
        <v>4941</v>
      </c>
      <c r="F37" s="74">
        <v>0</v>
      </c>
      <c r="G37" s="75">
        <f t="shared" si="1"/>
        <v>105465</v>
      </c>
      <c r="H37" s="1"/>
    </row>
    <row r="38" spans="1:9" ht="16.5" customHeight="1">
      <c r="A38" s="1"/>
      <c r="B38" s="71" t="s">
        <v>63</v>
      </c>
      <c r="C38" s="73">
        <v>0</v>
      </c>
      <c r="D38" s="74">
        <v>60021</v>
      </c>
      <c r="E38" s="74">
        <v>14399</v>
      </c>
      <c r="F38" s="74">
        <v>0</v>
      </c>
      <c r="G38" s="75">
        <f t="shared" si="1"/>
        <v>74420</v>
      </c>
      <c r="H38" s="11"/>
      <c r="I38" s="12"/>
    </row>
    <row r="39" spans="1:8" ht="16.5" customHeight="1">
      <c r="A39" s="1"/>
      <c r="B39" s="71" t="s">
        <v>64</v>
      </c>
      <c r="C39" s="83">
        <v>0</v>
      </c>
      <c r="D39" s="84">
        <v>69715</v>
      </c>
      <c r="E39" s="74">
        <v>9299</v>
      </c>
      <c r="F39" s="74">
        <v>0</v>
      </c>
      <c r="G39" s="75">
        <f t="shared" si="1"/>
        <v>79014</v>
      </c>
      <c r="H39" s="11"/>
    </row>
    <row r="40" spans="1:9" ht="22.5" customHeight="1" thickBot="1">
      <c r="A40" s="13"/>
      <c r="B40" s="67" t="s">
        <v>65</v>
      </c>
      <c r="C40" s="80">
        <f>SUM(C28:C39)</f>
        <v>243284</v>
      </c>
      <c r="D40" s="80">
        <f>SUM(D28:D39)</f>
        <v>646153</v>
      </c>
      <c r="E40" s="80">
        <f>SUM(E28:E39)</f>
        <v>141715</v>
      </c>
      <c r="F40" s="80">
        <f>SUM(F28:F39)</f>
        <v>0</v>
      </c>
      <c r="G40" s="80">
        <f>SUM(G28:G39)</f>
        <v>1031152</v>
      </c>
      <c r="H40" s="1"/>
      <c r="I40" s="14"/>
    </row>
    <row r="41" spans="2:7" ht="14.25" thickBot="1" thickTop="1">
      <c r="B41" s="48"/>
      <c r="C41" s="2"/>
      <c r="D41" s="15"/>
      <c r="E41" s="15"/>
      <c r="F41" s="15"/>
      <c r="G41" s="15"/>
    </row>
    <row r="42" spans="2:7" ht="13.5" thickTop="1">
      <c r="B42" s="16" t="s">
        <v>90</v>
      </c>
      <c r="C42" s="16"/>
      <c r="D42" s="17"/>
      <c r="E42" s="18"/>
      <c r="F42" s="18"/>
      <c r="G42" s="18"/>
    </row>
    <row r="43" spans="2:7" ht="5.25" customHeight="1">
      <c r="B43" s="1"/>
      <c r="C43" s="1"/>
      <c r="D43" s="19"/>
      <c r="E43" s="20"/>
      <c r="F43" s="20"/>
      <c r="G43" s="20"/>
    </row>
    <row r="44" spans="2:7" ht="12.75">
      <c r="B44" s="21" t="s">
        <v>83</v>
      </c>
      <c r="C44" s="21"/>
      <c r="D44" s="22"/>
      <c r="E44" s="20"/>
      <c r="F44" s="20"/>
      <c r="G44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.15748031496062992" top="0.25" bottom="0.23" header="0.18" footer="0.17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2015-03-26T13:03:45Z</cp:lastPrinted>
  <dcterms:created xsi:type="dcterms:W3CDTF">2002-11-28T19:30:57Z</dcterms:created>
  <dcterms:modified xsi:type="dcterms:W3CDTF">2015-03-26T13:03:53Z</dcterms:modified>
  <cp:category/>
  <cp:version/>
  <cp:contentType/>
  <cp:contentStatus/>
</cp:coreProperties>
</file>