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ΑΝΟΥΑΡΙΟΣ 15" sheetId="1" r:id="rId1"/>
    <sheet name="ΠΕΤΡΕΛΑΙΟΕΙΔΗ ΔΕΚΕΜΒΡΙΟΣ 14" sheetId="2" r:id="rId2"/>
    <sheet name="ΠΕΤΡΕΛΑΙΟΕΙΔΗ ΙΑΝΟΥΑΡΙΟΣ 14" sheetId="3" r:id="rId3"/>
    <sheet name="ΑΗΚ &amp; ΤΣΙΜΕΝΤΟΒΙΟΜΗΧΑΝΙΑ" sheetId="4" r:id="rId4"/>
  </sheets>
  <definedNames>
    <definedName name="_xlnm.Print_Area" localSheetId="3">'ΑΗΚ &amp; ΤΣΙΜΕΝΤΟΒΙΟΜΗΧΑΝΙΑ'!$A$1:$H$54</definedName>
    <definedName name="_xlnm.Print_Area" localSheetId="2">'ΠΕΤΡΕΛΑΙΟΕΙΔΗ ΙΑΝΟΥΑΡΙΟΣ 14'!$A$1:$L$31</definedName>
  </definedNames>
  <calcPr fullCalcOnLoad="1"/>
</workbook>
</file>

<file path=xl/sharedStrings.xml><?xml version="1.0" encoding="utf-8"?>
<sst xmlns="http://schemas.openxmlformats.org/spreadsheetml/2006/main" count="272" uniqueCount="90">
  <si>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</si>
  <si>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</si>
  <si>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</si>
  <si>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</si>
  <si>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</si>
  <si>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</si>
  <si>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</si>
  <si>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</si>
  <si>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</si>
  <si>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</si>
  <si>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</si>
  <si>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</si>
  <si>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</si>
  <si>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</si>
  <si>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</si>
  <si>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</si>
  <si>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</si>
  <si>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</si>
  <si>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</si>
  <si>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</si>
  <si>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</si>
  <si>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</si>
  <si>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</si>
  <si>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</si>
  <si>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</si>
  <si>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</si>
  <si>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</si>
  <si>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</si>
  <si>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</si>
  <si>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</si>
  <si>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</si>
  <si>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</si>
  <si>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</si>
  <si>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</si>
  <si>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</si>
  <si>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</si>
  <si>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</si>
  <si>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</si>
  <si>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</si>
  <si>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</si>
  <si>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</si>
  <si>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</si>
  <si>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</si>
  <si>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</si>
  <si>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</si>
  <si>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</si>
  <si>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</si>
  <si>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</si>
  <si>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</si>
  <si>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</si>
  <si>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</si>
  <si>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</si>
  <si>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</si>
  <si>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</si>
  <si>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</si>
  <si>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</si>
  <si>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</si>
  <si>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</si>
  <si>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</si>
  <si>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</si>
  <si>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</si>
  <si>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</si>
  <si>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</si>
  <si>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</si>
  <si>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</si>
  <si>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</si>
  <si>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</si>
  <si>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</si>
  <si>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</si>
  <si>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</si>
  <si>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</si>
  <si>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</si>
  <si>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</si>
  <si>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</si>
  <si>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t>ΙΑΝΟΥΑΡΙΟΣ, 2014</t>
  </si>
  <si>
    <t xml:space="preserve">(Τελευταία Ενημέρωση 26/02/2014) 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</si>
  <si>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</si>
  <si>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 xml:space="preserve">  ΙΑΝ.</t>
  </si>
  <si>
    <t>ΑΡΧΗ ΗΛΕΚΤΡΙΣΜΟΥ ΚΥΠΡΟΥ</t>
  </si>
  <si>
    <t>ΙΑΝΟΥΑΡΙΟΣ, 2015</t>
  </si>
  <si>
    <t xml:space="preserve">(Τελευταία Ενημέρωση 26/02/2015) </t>
  </si>
  <si>
    <t>COPYRIGHT © : 2015, REPUBLIC OF CYPRUS, STATISTICAL SERVICE</t>
  </si>
  <si>
    <t>ΔΕΚΕΜΒΡΙΟΣ, 2014</t>
  </si>
  <si>
    <t>ΙΑΝΟΥΑΡΙΟΣ - ΔΕΚΕΜΒΡΙΟΣ 2014</t>
  </si>
  <si>
    <t xml:space="preserve">(Τελευταία Ενημέρωση 27/01/2015) 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</si>
  <si>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</si>
  <si>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</si>
  <si>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</si>
  <si>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</si>
  <si>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(Τελευταία Ενημέρωση 26/02/2015)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</si>
</sst>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164" fontId="21" fillId="18" borderId="23" xfId="0" applyNumberFormat="1" applyFont="1" applyFill="1" applyBorder="1" applyAlignment="1" applyProtection="1">
      <alignment horizontal="left"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 wrapText="1"/>
      <protection locked="0"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27</xdr:row>
      <xdr:rowOff>38100</xdr:rowOff>
    </xdr:from>
    <xdr:to>
      <xdr:col>11</xdr:col>
      <xdr:colOff>28575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6</xdr:col>
      <xdr:colOff>914400</xdr:colOff>
      <xdr:row>0</xdr:row>
      <xdr:rowOff>619125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24"/>
    </row>
    <row r="2" spans="1:12" ht="22.5" customHeight="1" thickBot="1">
      <c r="A2" s="24"/>
      <c r="B2" s="87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8" t="s">
        <v>71</v>
      </c>
      <c r="C4" s="91" t="s">
        <v>8</v>
      </c>
      <c r="D4" s="92"/>
      <c r="E4" s="92"/>
      <c r="F4" s="92"/>
      <c r="G4" s="92"/>
      <c r="H4" s="92"/>
      <c r="I4" s="92"/>
      <c r="J4" s="93"/>
      <c r="K4" s="28"/>
      <c r="L4" s="24"/>
    </row>
    <row r="5" spans="1:12" ht="15" customHeight="1">
      <c r="A5" s="24"/>
      <c r="B5" s="89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9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9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9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9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0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24108</v>
      </c>
      <c r="D11" s="41"/>
      <c r="E11" s="41"/>
      <c r="F11" s="41">
        <v>72</v>
      </c>
      <c r="G11" s="41">
        <v>3</v>
      </c>
      <c r="H11" s="41"/>
      <c r="I11" s="41">
        <v>383</v>
      </c>
      <c r="J11" s="42">
        <v>24566</v>
      </c>
      <c r="K11" s="43">
        <v>17701</v>
      </c>
      <c r="L11" s="24"/>
    </row>
    <row r="12" spans="1:12" ht="15" customHeight="1">
      <c r="A12" s="24"/>
      <c r="B12" s="10" t="s">
        <v>37</v>
      </c>
      <c r="C12" s="41">
        <v>1296</v>
      </c>
      <c r="D12" s="41"/>
      <c r="E12" s="41"/>
      <c r="F12" s="41">
        <v>1</v>
      </c>
      <c r="G12" s="41">
        <v>0</v>
      </c>
      <c r="H12" s="41"/>
      <c r="I12" s="41">
        <v>10</v>
      </c>
      <c r="J12" s="42">
        <v>1307</v>
      </c>
      <c r="K12" s="43">
        <v>2166</v>
      </c>
      <c r="L12" s="24"/>
    </row>
    <row r="13" spans="1:12" ht="15" customHeight="1">
      <c r="A13" s="24"/>
      <c r="B13" s="10" t="s">
        <v>21</v>
      </c>
      <c r="C13" s="41">
        <v>2835</v>
      </c>
      <c r="D13" s="41"/>
      <c r="E13" s="41"/>
      <c r="F13" s="41">
        <v>5</v>
      </c>
      <c r="G13" s="41">
        <v>8</v>
      </c>
      <c r="H13" s="41"/>
      <c r="I13" s="41">
        <v>747</v>
      </c>
      <c r="J13" s="42">
        <v>3595</v>
      </c>
      <c r="K13" s="43">
        <v>3155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389</v>
      </c>
      <c r="F14" s="41">
        <v>36</v>
      </c>
      <c r="G14" s="41">
        <v>14</v>
      </c>
      <c r="H14" s="41"/>
      <c r="I14" s="41">
        <v>9182</v>
      </c>
      <c r="J14" s="42">
        <v>9621</v>
      </c>
      <c r="K14" s="43">
        <v>12638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12</v>
      </c>
      <c r="L15" s="24"/>
    </row>
    <row r="16" spans="1:12" ht="15" customHeight="1">
      <c r="A16" s="24"/>
      <c r="B16" s="10" t="s">
        <v>35</v>
      </c>
      <c r="C16" s="41">
        <v>10736</v>
      </c>
      <c r="D16" s="41">
        <v>0</v>
      </c>
      <c r="E16" s="41">
        <v>0</v>
      </c>
      <c r="F16" s="41">
        <v>640</v>
      </c>
      <c r="G16" s="41">
        <v>89</v>
      </c>
      <c r="H16" s="68"/>
      <c r="I16" s="41">
        <v>4322</v>
      </c>
      <c r="J16" s="42">
        <v>15787</v>
      </c>
      <c r="K16" s="43">
        <v>7974</v>
      </c>
      <c r="L16" s="24"/>
    </row>
    <row r="17" spans="1:12" ht="15" customHeight="1">
      <c r="A17" s="24"/>
      <c r="B17" s="10" t="s">
        <v>50</v>
      </c>
      <c r="C17" s="41">
        <v>15510</v>
      </c>
      <c r="D17" s="41">
        <v>0</v>
      </c>
      <c r="E17" s="41"/>
      <c r="F17" s="41">
        <v>318</v>
      </c>
      <c r="G17" s="41">
        <v>283</v>
      </c>
      <c r="H17" s="41"/>
      <c r="I17" s="41">
        <v>2350</v>
      </c>
      <c r="J17" s="42">
        <v>18461</v>
      </c>
      <c r="K17" s="43">
        <v>12060</v>
      </c>
      <c r="L17" s="24"/>
    </row>
    <row r="18" spans="1:12" ht="15" customHeight="1">
      <c r="A18" s="24"/>
      <c r="B18" s="10" t="s">
        <v>30</v>
      </c>
      <c r="C18" s="41">
        <v>1340</v>
      </c>
      <c r="D18" s="41"/>
      <c r="E18" s="41"/>
      <c r="F18" s="41">
        <v>1</v>
      </c>
      <c r="G18" s="41"/>
      <c r="H18" s="41"/>
      <c r="I18" s="41">
        <v>524</v>
      </c>
      <c r="J18" s="42">
        <v>1865</v>
      </c>
      <c r="K18" s="43">
        <v>854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5892</v>
      </c>
      <c r="I19" s="41"/>
      <c r="J19" s="42">
        <v>5892</v>
      </c>
      <c r="K19" s="43">
        <v>1167</v>
      </c>
      <c r="L19" s="24"/>
    </row>
    <row r="20" spans="1:12" ht="15" customHeight="1">
      <c r="A20" s="24"/>
      <c r="B20" s="10" t="s">
        <v>24</v>
      </c>
      <c r="C20" s="41">
        <v>8</v>
      </c>
      <c r="D20" s="41"/>
      <c r="E20" s="41"/>
      <c r="F20" s="41">
        <v>276</v>
      </c>
      <c r="G20" s="41"/>
      <c r="H20" s="41">
        <v>0</v>
      </c>
      <c r="I20" s="41">
        <v>1137</v>
      </c>
      <c r="J20" s="42">
        <v>1421</v>
      </c>
      <c r="K20" s="43">
        <v>1211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12488</v>
      </c>
      <c r="I21" s="41">
        <v>141</v>
      </c>
      <c r="J21" s="42">
        <v>12629</v>
      </c>
      <c r="K21" s="43">
        <v>2717</v>
      </c>
      <c r="L21" s="24"/>
    </row>
    <row r="22" spans="1:12" ht="15" customHeight="1">
      <c r="A22" s="24"/>
      <c r="B22" s="10" t="s">
        <v>26</v>
      </c>
      <c r="C22" s="41">
        <v>81</v>
      </c>
      <c r="D22" s="41">
        <v>24</v>
      </c>
      <c r="E22" s="41"/>
      <c r="F22" s="41">
        <v>0</v>
      </c>
      <c r="G22" s="41">
        <v>0</v>
      </c>
      <c r="H22" s="41">
        <v>1</v>
      </c>
      <c r="I22" s="41">
        <v>209</v>
      </c>
      <c r="J22" s="42">
        <v>315</v>
      </c>
      <c r="K22" s="43">
        <v>995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820</v>
      </c>
      <c r="J23" s="42">
        <v>820</v>
      </c>
      <c r="K23" s="43">
        <v>4019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35</v>
      </c>
      <c r="G24" s="41">
        <v>224</v>
      </c>
      <c r="H24" s="41"/>
      <c r="I24" s="41">
        <v>7515</v>
      </c>
      <c r="J24" s="42">
        <v>7774</v>
      </c>
      <c r="K24" s="43">
        <v>2232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 aca="true" t="shared" si="0" ref="C26:K26">SUM(C11:C24)</f>
        <v>55914</v>
      </c>
      <c r="D26" s="47">
        <f t="shared" si="0"/>
        <v>24</v>
      </c>
      <c r="E26" s="47">
        <f t="shared" si="0"/>
        <v>389</v>
      </c>
      <c r="F26" s="47">
        <f t="shared" si="0"/>
        <v>1384</v>
      </c>
      <c r="G26" s="47">
        <f t="shared" si="0"/>
        <v>621</v>
      </c>
      <c r="H26" s="47">
        <f t="shared" si="0"/>
        <v>18381</v>
      </c>
      <c r="I26" s="47">
        <f t="shared" si="0"/>
        <v>27341</v>
      </c>
      <c r="J26" s="47">
        <f t="shared" si="0"/>
        <v>104054</v>
      </c>
      <c r="K26" s="47">
        <f t="shared" si="0"/>
        <v>68901</v>
      </c>
      <c r="L26" s="24"/>
    </row>
    <row r="27" spans="1:12" ht="24" customHeight="1">
      <c r="A27" s="24"/>
      <c r="B27" s="48" t="s">
        <v>29</v>
      </c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15" customHeight="1" thickBot="1">
      <c r="A28" s="51"/>
      <c r="B28" s="52"/>
      <c r="C28" s="49"/>
      <c r="D28" s="49"/>
      <c r="E28" s="49"/>
      <c r="F28" s="49"/>
      <c r="G28" s="49"/>
      <c r="H28" s="49"/>
      <c r="I28" s="49"/>
      <c r="J28" s="49"/>
      <c r="K28" s="50"/>
      <c r="L28" s="24"/>
    </row>
    <row r="29" spans="1:12" ht="18" customHeight="1" thickTop="1">
      <c r="A29" s="24"/>
      <c r="B29" s="53" t="s">
        <v>80</v>
      </c>
      <c r="C29" s="54"/>
      <c r="D29" s="54"/>
      <c r="E29" s="54"/>
      <c r="F29" s="54"/>
      <c r="G29" s="54"/>
      <c r="H29" s="54"/>
      <c r="I29" s="54"/>
      <c r="J29" s="54"/>
      <c r="K29" s="55"/>
      <c r="L29" s="24"/>
    </row>
    <row r="30" spans="1:12" ht="6" customHeight="1">
      <c r="A30" s="24"/>
      <c r="B30" s="56"/>
      <c r="C30" s="49"/>
      <c r="D30" s="49"/>
      <c r="E30" s="49"/>
      <c r="F30" s="49"/>
      <c r="G30" s="49"/>
      <c r="H30" s="49"/>
      <c r="I30" s="49"/>
      <c r="J30" s="49"/>
      <c r="K30" s="50"/>
      <c r="L30" s="24"/>
    </row>
    <row r="31" spans="1:12" ht="18" customHeight="1">
      <c r="A31" s="24"/>
      <c r="B31" s="57" t="s">
        <v>81</v>
      </c>
      <c r="C31" s="49"/>
      <c r="D31" s="49"/>
      <c r="E31" s="49"/>
      <c r="F31" s="49"/>
      <c r="G31" s="49"/>
      <c r="H31" s="49"/>
      <c r="I31" s="49"/>
      <c r="J31" s="49"/>
      <c r="K31" s="50"/>
      <c r="L31" s="24"/>
    </row>
    <row r="32" ht="12.75">
      <c r="B32" s="25" t="s">
        <v>51</v>
      </c>
    </row>
  </sheetData>
  <sheetProtection/>
  <mergeCells count="4">
    <mergeCell ref="B1:K1"/>
    <mergeCell ref="B2:K2"/>
    <mergeCell ref="B4:B10"/>
    <mergeCell ref="C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24"/>
    </row>
    <row r="2" spans="1:12" ht="22.5" customHeight="1" thickBot="1">
      <c r="A2" s="24"/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8" t="s">
        <v>71</v>
      </c>
      <c r="C4" s="91" t="s">
        <v>8</v>
      </c>
      <c r="D4" s="92"/>
      <c r="E4" s="92"/>
      <c r="F4" s="92"/>
      <c r="G4" s="92"/>
      <c r="H4" s="92"/>
      <c r="I4" s="92"/>
      <c r="J4" s="93"/>
      <c r="K4" s="28"/>
      <c r="L4" s="24"/>
    </row>
    <row r="5" spans="1:12" ht="15" customHeight="1">
      <c r="A5" s="24"/>
      <c r="B5" s="89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9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9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9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9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0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27409</v>
      </c>
      <c r="D11" s="41"/>
      <c r="E11" s="41"/>
      <c r="F11" s="41">
        <v>90</v>
      </c>
      <c r="G11" s="41">
        <v>3</v>
      </c>
      <c r="H11" s="41"/>
      <c r="I11" s="41">
        <v>426</v>
      </c>
      <c r="J11" s="42">
        <v>27928</v>
      </c>
      <c r="K11" s="43">
        <v>13898</v>
      </c>
      <c r="L11" s="24"/>
    </row>
    <row r="12" spans="1:12" ht="15" customHeight="1">
      <c r="A12" s="24"/>
      <c r="B12" s="10" t="s">
        <v>37</v>
      </c>
      <c r="C12" s="41">
        <v>1567</v>
      </c>
      <c r="D12" s="41"/>
      <c r="E12" s="41"/>
      <c r="F12" s="41">
        <v>3</v>
      </c>
      <c r="G12" s="41">
        <v>0</v>
      </c>
      <c r="H12" s="41"/>
      <c r="I12" s="41">
        <v>15</v>
      </c>
      <c r="J12" s="42">
        <v>1585</v>
      </c>
      <c r="K12" s="43">
        <v>1515</v>
      </c>
      <c r="L12" s="24"/>
    </row>
    <row r="13" spans="1:12" ht="15" customHeight="1">
      <c r="A13" s="24"/>
      <c r="B13" s="10" t="s">
        <v>21</v>
      </c>
      <c r="C13" s="68">
        <v>1847</v>
      </c>
      <c r="D13" s="68"/>
      <c r="E13" s="68"/>
      <c r="F13" s="41">
        <v>3</v>
      </c>
      <c r="G13" s="68">
        <v>14</v>
      </c>
      <c r="H13" s="68"/>
      <c r="I13" s="68">
        <v>463</v>
      </c>
      <c r="J13" s="69">
        <v>2327</v>
      </c>
      <c r="K13" s="70">
        <v>2381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1171</v>
      </c>
      <c r="F14" s="41">
        <v>413</v>
      </c>
      <c r="G14" s="41">
        <v>16</v>
      </c>
      <c r="H14" s="41"/>
      <c r="I14" s="41">
        <v>8944</v>
      </c>
      <c r="J14" s="42">
        <v>10544</v>
      </c>
      <c r="K14" s="43">
        <v>16102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7</v>
      </c>
      <c r="J15" s="42">
        <v>7</v>
      </c>
      <c r="K15" s="43">
        <v>13</v>
      </c>
      <c r="L15" s="24"/>
    </row>
    <row r="16" spans="1:12" ht="15" customHeight="1">
      <c r="A16" s="24"/>
      <c r="B16" s="10" t="s">
        <v>35</v>
      </c>
      <c r="C16" s="41">
        <v>7747</v>
      </c>
      <c r="D16" s="41">
        <v>0</v>
      </c>
      <c r="E16" s="41">
        <v>0</v>
      </c>
      <c r="F16" s="41">
        <v>393</v>
      </c>
      <c r="G16" s="41">
        <v>40</v>
      </c>
      <c r="H16" s="41"/>
      <c r="I16" s="41">
        <v>3126</v>
      </c>
      <c r="J16" s="42">
        <v>11306</v>
      </c>
      <c r="K16" s="43">
        <v>10958</v>
      </c>
      <c r="L16" s="24"/>
    </row>
    <row r="17" spans="1:12" ht="15" customHeight="1">
      <c r="A17" s="24"/>
      <c r="B17" s="10" t="s">
        <v>50</v>
      </c>
      <c r="C17" s="41">
        <v>17860</v>
      </c>
      <c r="D17" s="41">
        <v>0</v>
      </c>
      <c r="E17" s="41"/>
      <c r="F17" s="41">
        <v>694</v>
      </c>
      <c r="G17" s="41">
        <v>291</v>
      </c>
      <c r="H17" s="41"/>
      <c r="I17" s="41">
        <v>2701</v>
      </c>
      <c r="J17" s="42">
        <v>21546</v>
      </c>
      <c r="K17" s="43">
        <v>12994</v>
      </c>
      <c r="L17" s="24"/>
    </row>
    <row r="18" spans="1:12" ht="15" customHeight="1">
      <c r="A18" s="24"/>
      <c r="B18" s="10" t="s">
        <v>30</v>
      </c>
      <c r="C18" s="41">
        <v>1194</v>
      </c>
      <c r="D18" s="41"/>
      <c r="E18" s="41"/>
      <c r="F18" s="41">
        <v>4</v>
      </c>
      <c r="G18" s="41"/>
      <c r="H18" s="41"/>
      <c r="I18" s="41">
        <v>432</v>
      </c>
      <c r="J18" s="42">
        <v>1630</v>
      </c>
      <c r="K18" s="43">
        <v>901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8596</v>
      </c>
      <c r="I19" s="41"/>
      <c r="J19" s="42">
        <v>8596</v>
      </c>
      <c r="K19" s="43">
        <v>969</v>
      </c>
      <c r="L19" s="24"/>
    </row>
    <row r="20" spans="1:12" ht="15" customHeight="1">
      <c r="A20" s="24"/>
      <c r="B20" s="10" t="s">
        <v>24</v>
      </c>
      <c r="C20" s="68">
        <v>7</v>
      </c>
      <c r="D20" s="41"/>
      <c r="E20" s="41"/>
      <c r="F20" s="41">
        <v>231</v>
      </c>
      <c r="G20" s="41"/>
      <c r="H20" s="41">
        <v>0</v>
      </c>
      <c r="I20" s="41">
        <v>1198</v>
      </c>
      <c r="J20" s="42">
        <v>1436</v>
      </c>
      <c r="K20" s="43">
        <v>2658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14406</v>
      </c>
      <c r="I21" s="68">
        <v>345</v>
      </c>
      <c r="J21" s="42">
        <v>14751</v>
      </c>
      <c r="K21" s="43">
        <v>7048</v>
      </c>
      <c r="L21" s="24"/>
    </row>
    <row r="22" spans="1:12" ht="15" customHeight="1">
      <c r="A22" s="24"/>
      <c r="B22" s="10" t="s">
        <v>26</v>
      </c>
      <c r="C22" s="41">
        <v>77</v>
      </c>
      <c r="D22" s="41">
        <v>31</v>
      </c>
      <c r="E22" s="41"/>
      <c r="F22" s="41">
        <v>0</v>
      </c>
      <c r="G22" s="41">
        <v>0</v>
      </c>
      <c r="H22" s="41">
        <v>6</v>
      </c>
      <c r="I22" s="41">
        <v>222</v>
      </c>
      <c r="J22" s="42">
        <v>336</v>
      </c>
      <c r="K22" s="43">
        <v>1008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2573</v>
      </c>
      <c r="J23" s="42">
        <v>2573</v>
      </c>
      <c r="K23" s="43">
        <v>4839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30</v>
      </c>
      <c r="G24" s="41">
        <v>173</v>
      </c>
      <c r="H24" s="41"/>
      <c r="I24" s="41">
        <v>5816</v>
      </c>
      <c r="J24" s="42">
        <v>6019</v>
      </c>
      <c r="K24" s="43">
        <v>2482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57708</v>
      </c>
      <c r="D26" s="47">
        <f aca="true" t="shared" si="0" ref="D26:K26">SUM(D11:D24)</f>
        <v>31</v>
      </c>
      <c r="E26" s="47">
        <f t="shared" si="0"/>
        <v>1171</v>
      </c>
      <c r="F26" s="47">
        <f t="shared" si="0"/>
        <v>1861</v>
      </c>
      <c r="G26" s="47">
        <f t="shared" si="0"/>
        <v>537</v>
      </c>
      <c r="H26" s="47">
        <f t="shared" si="0"/>
        <v>23008</v>
      </c>
      <c r="I26" s="47">
        <f t="shared" si="0"/>
        <v>26268</v>
      </c>
      <c r="J26" s="47">
        <f t="shared" si="0"/>
        <v>110584</v>
      </c>
      <c r="K26" s="47">
        <f t="shared" si="0"/>
        <v>77766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86" t="s"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24"/>
    </row>
    <row r="29" spans="1:12" ht="22.5" customHeight="1" thickBot="1">
      <c r="A29" s="24"/>
      <c r="B29" s="87" t="s">
        <v>83</v>
      </c>
      <c r="C29" s="87"/>
      <c r="D29" s="87"/>
      <c r="E29" s="87"/>
      <c r="F29" s="87"/>
      <c r="G29" s="87"/>
      <c r="H29" s="87"/>
      <c r="I29" s="87"/>
      <c r="J29" s="87"/>
      <c r="K29" s="87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8" t="s">
        <v>71</v>
      </c>
      <c r="C31" s="91" t="s">
        <v>8</v>
      </c>
      <c r="D31" s="92"/>
      <c r="E31" s="92"/>
      <c r="F31" s="92"/>
      <c r="G31" s="92"/>
      <c r="H31" s="92"/>
      <c r="I31" s="92"/>
      <c r="J31" s="93"/>
      <c r="K31" s="28"/>
      <c r="L31" s="24"/>
    </row>
    <row r="32" spans="1:12" ht="15" customHeight="1">
      <c r="A32" s="24"/>
      <c r="B32" s="89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9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9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9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9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90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316196</v>
      </c>
      <c r="D38" s="41"/>
      <c r="E38" s="41"/>
      <c r="F38" s="41">
        <v>949</v>
      </c>
      <c r="G38" s="41">
        <v>51</v>
      </c>
      <c r="H38" s="41"/>
      <c r="I38" s="41">
        <v>5513</v>
      </c>
      <c r="J38" s="42">
        <v>322709</v>
      </c>
      <c r="K38" s="43">
        <v>13898</v>
      </c>
      <c r="L38" s="24"/>
    </row>
    <row r="39" spans="1:12" ht="15" customHeight="1">
      <c r="A39" s="24"/>
      <c r="B39" s="10" t="s">
        <v>37</v>
      </c>
      <c r="C39" s="41">
        <v>17852</v>
      </c>
      <c r="D39" s="41"/>
      <c r="E39" s="41"/>
      <c r="F39" s="41">
        <v>16</v>
      </c>
      <c r="G39" s="41">
        <v>5</v>
      </c>
      <c r="H39" s="41"/>
      <c r="I39" s="41">
        <v>184</v>
      </c>
      <c r="J39" s="42">
        <v>18057</v>
      </c>
      <c r="K39" s="43">
        <v>1515</v>
      </c>
      <c r="L39" s="24"/>
    </row>
    <row r="40" spans="1:12" ht="15" customHeight="1">
      <c r="A40" s="24"/>
      <c r="B40" s="10" t="s">
        <v>21</v>
      </c>
      <c r="C40" s="41">
        <v>7453</v>
      </c>
      <c r="D40" s="41"/>
      <c r="E40" s="41"/>
      <c r="F40" s="41">
        <v>28</v>
      </c>
      <c r="G40" s="41">
        <v>39</v>
      </c>
      <c r="H40" s="41"/>
      <c r="I40" s="41">
        <v>1958</v>
      </c>
      <c r="J40" s="42">
        <v>9478</v>
      </c>
      <c r="K40" s="43">
        <v>2381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22197</v>
      </c>
      <c r="F41" s="41">
        <v>1329</v>
      </c>
      <c r="G41" s="41">
        <v>185</v>
      </c>
      <c r="H41" s="41"/>
      <c r="I41" s="41">
        <v>209082</v>
      </c>
      <c r="J41" s="42">
        <v>232793</v>
      </c>
      <c r="K41" s="43">
        <v>16102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33</v>
      </c>
      <c r="J42" s="42">
        <v>33</v>
      </c>
      <c r="K42" s="43">
        <v>13</v>
      </c>
      <c r="L42" s="24"/>
    </row>
    <row r="43" spans="1:12" ht="15" customHeight="1">
      <c r="A43" s="24"/>
      <c r="B43" s="10" t="s">
        <v>68</v>
      </c>
      <c r="C43" s="41">
        <v>50056</v>
      </c>
      <c r="D43" s="41">
        <v>0</v>
      </c>
      <c r="E43" s="41">
        <v>0</v>
      </c>
      <c r="F43" s="41">
        <v>2908</v>
      </c>
      <c r="G43" s="41">
        <v>534</v>
      </c>
      <c r="H43" s="41"/>
      <c r="I43" s="41">
        <v>23810</v>
      </c>
      <c r="J43" s="42">
        <v>77308</v>
      </c>
      <c r="K43" s="43">
        <v>10958</v>
      </c>
      <c r="L43" s="24"/>
    </row>
    <row r="44" spans="1:12" ht="15" customHeight="1">
      <c r="A44" s="24"/>
      <c r="B44" s="10" t="s">
        <v>50</v>
      </c>
      <c r="C44" s="41">
        <v>205683</v>
      </c>
      <c r="D44" s="41">
        <v>0</v>
      </c>
      <c r="E44" s="41"/>
      <c r="F44" s="41">
        <v>5798</v>
      </c>
      <c r="G44" s="41">
        <v>2735</v>
      </c>
      <c r="H44" s="41"/>
      <c r="I44" s="41">
        <v>35585</v>
      </c>
      <c r="J44" s="42">
        <v>249801</v>
      </c>
      <c r="K44" s="43">
        <v>12994</v>
      </c>
      <c r="L44" s="24"/>
    </row>
    <row r="45" spans="1:12" ht="15" customHeight="1">
      <c r="A45" s="24"/>
      <c r="B45" s="10" t="s">
        <v>30</v>
      </c>
      <c r="C45" s="41">
        <v>16041</v>
      </c>
      <c r="D45" s="41"/>
      <c r="E45" s="41"/>
      <c r="F45" s="41">
        <v>25</v>
      </c>
      <c r="G45" s="41"/>
      <c r="H45" s="41"/>
      <c r="I45" s="41">
        <v>5143</v>
      </c>
      <c r="J45" s="42">
        <v>21209</v>
      </c>
      <c r="K45" s="43">
        <v>901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79712</v>
      </c>
      <c r="I46" s="41"/>
      <c r="J46" s="42">
        <v>79712</v>
      </c>
      <c r="K46" s="43">
        <v>969</v>
      </c>
      <c r="L46" s="24"/>
    </row>
    <row r="47" spans="1:12" ht="15" customHeight="1">
      <c r="A47" s="24"/>
      <c r="B47" s="10" t="s">
        <v>24</v>
      </c>
      <c r="C47" s="41">
        <v>17</v>
      </c>
      <c r="D47" s="41"/>
      <c r="E47" s="41"/>
      <c r="F47" s="41">
        <v>924</v>
      </c>
      <c r="G47" s="41"/>
      <c r="H47" s="41">
        <v>0</v>
      </c>
      <c r="I47" s="41">
        <v>15728</v>
      </c>
      <c r="J47" s="42">
        <v>16669</v>
      </c>
      <c r="K47" s="43">
        <v>2658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152851</v>
      </c>
      <c r="I48" s="41">
        <v>7582</v>
      </c>
      <c r="J48" s="42">
        <v>160433</v>
      </c>
      <c r="K48" s="43">
        <v>7048</v>
      </c>
      <c r="L48" s="24"/>
    </row>
    <row r="49" spans="1:12" ht="15" customHeight="1">
      <c r="A49" s="24"/>
      <c r="B49" s="10" t="s">
        <v>26</v>
      </c>
      <c r="C49" s="41">
        <v>985</v>
      </c>
      <c r="D49" s="41">
        <v>249</v>
      </c>
      <c r="E49" s="41"/>
      <c r="F49" s="41">
        <v>3</v>
      </c>
      <c r="G49" s="41">
        <v>7</v>
      </c>
      <c r="H49" s="41">
        <v>98</v>
      </c>
      <c r="I49" s="41">
        <v>2730</v>
      </c>
      <c r="J49" s="42">
        <v>4072</v>
      </c>
      <c r="K49" s="43">
        <v>1008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20784</v>
      </c>
      <c r="J50" s="42">
        <v>20784</v>
      </c>
      <c r="K50" s="43">
        <v>4839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317</v>
      </c>
      <c r="G51" s="41">
        <v>1050</v>
      </c>
      <c r="H51" s="41"/>
      <c r="I51" s="41">
        <v>47043</v>
      </c>
      <c r="J51" s="42">
        <v>48410</v>
      </c>
      <c r="K51" s="43">
        <v>2482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614283</v>
      </c>
      <c r="D53" s="47">
        <f aca="true" t="shared" si="1" ref="D53:K53">SUM(D38:D51)</f>
        <v>249</v>
      </c>
      <c r="E53" s="47">
        <f t="shared" si="1"/>
        <v>22197</v>
      </c>
      <c r="F53" s="47">
        <f t="shared" si="1"/>
        <v>12297</v>
      </c>
      <c r="G53" s="47">
        <f t="shared" si="1"/>
        <v>4606</v>
      </c>
      <c r="H53" s="47">
        <f t="shared" si="1"/>
        <v>232661</v>
      </c>
      <c r="I53" s="47">
        <f t="shared" si="1"/>
        <v>375175</v>
      </c>
      <c r="J53" s="47">
        <f t="shared" si="1"/>
        <v>1261468</v>
      </c>
      <c r="K53" s="47">
        <f t="shared" si="1"/>
        <v>77766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84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81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24"/>
    </row>
    <row r="2" spans="1:12" ht="22.5" customHeight="1" thickBot="1">
      <c r="A2" s="24"/>
      <c r="B2" s="87" t="s">
        <v>74</v>
      </c>
      <c r="C2" s="87"/>
      <c r="D2" s="87"/>
      <c r="E2" s="87"/>
      <c r="F2" s="87"/>
      <c r="G2" s="87"/>
      <c r="H2" s="87"/>
      <c r="I2" s="87"/>
      <c r="J2" s="87"/>
      <c r="K2" s="87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8" t="s">
        <v>71</v>
      </c>
      <c r="C4" s="91" t="s">
        <v>8</v>
      </c>
      <c r="D4" s="92"/>
      <c r="E4" s="92"/>
      <c r="F4" s="92"/>
      <c r="G4" s="92"/>
      <c r="H4" s="92"/>
      <c r="I4" s="92"/>
      <c r="J4" s="93"/>
      <c r="K4" s="28"/>
      <c r="L4" s="24"/>
    </row>
    <row r="5" spans="1:12" ht="15" customHeight="1">
      <c r="A5" s="24"/>
      <c r="B5" s="89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9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9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9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9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90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24223</v>
      </c>
      <c r="D11" s="41"/>
      <c r="E11" s="41"/>
      <c r="F11" s="41">
        <v>74</v>
      </c>
      <c r="G11" s="41">
        <v>4</v>
      </c>
      <c r="H11" s="41"/>
      <c r="I11" s="41">
        <v>477</v>
      </c>
      <c r="J11" s="42">
        <v>24778</v>
      </c>
      <c r="K11" s="43">
        <v>14835</v>
      </c>
      <c r="L11" s="24"/>
    </row>
    <row r="12" spans="1:12" ht="15" customHeight="1">
      <c r="A12" s="24"/>
      <c r="B12" s="10" t="s">
        <v>37</v>
      </c>
      <c r="C12" s="41">
        <v>1334</v>
      </c>
      <c r="D12" s="41"/>
      <c r="E12" s="41"/>
      <c r="F12" s="41">
        <v>1</v>
      </c>
      <c r="G12" s="41">
        <v>1</v>
      </c>
      <c r="H12" s="41"/>
      <c r="I12" s="41">
        <v>10</v>
      </c>
      <c r="J12" s="42">
        <v>1346</v>
      </c>
      <c r="K12" s="43">
        <v>3573</v>
      </c>
      <c r="L12" s="24"/>
    </row>
    <row r="13" spans="1:12" ht="15" customHeight="1">
      <c r="A13" s="24"/>
      <c r="B13" s="10" t="s">
        <v>21</v>
      </c>
      <c r="C13" s="41">
        <v>1633</v>
      </c>
      <c r="D13" s="41"/>
      <c r="E13" s="41"/>
      <c r="F13" s="41">
        <v>5</v>
      </c>
      <c r="G13" s="41">
        <v>0</v>
      </c>
      <c r="H13" s="41"/>
      <c r="I13" s="41">
        <v>421</v>
      </c>
      <c r="J13" s="42">
        <v>2059</v>
      </c>
      <c r="K13" s="43">
        <v>2911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1823</v>
      </c>
      <c r="F14" s="41">
        <v>24</v>
      </c>
      <c r="G14" s="41">
        <v>19</v>
      </c>
      <c r="H14" s="41"/>
      <c r="I14" s="41">
        <v>8153</v>
      </c>
      <c r="J14" s="42">
        <v>10019</v>
      </c>
      <c r="K14" s="43">
        <v>17207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15</v>
      </c>
      <c r="L15" s="24"/>
    </row>
    <row r="16" spans="1:12" ht="15" customHeight="1">
      <c r="A16" s="24"/>
      <c r="B16" s="10" t="s">
        <v>35</v>
      </c>
      <c r="C16" s="41">
        <v>7039</v>
      </c>
      <c r="D16" s="41">
        <v>0</v>
      </c>
      <c r="E16" s="41">
        <v>0</v>
      </c>
      <c r="F16" s="41">
        <v>531</v>
      </c>
      <c r="G16" s="41">
        <v>95</v>
      </c>
      <c r="H16" s="68"/>
      <c r="I16" s="41">
        <v>3103</v>
      </c>
      <c r="J16" s="42">
        <v>10768</v>
      </c>
      <c r="K16" s="43">
        <v>9551</v>
      </c>
      <c r="L16" s="24"/>
    </row>
    <row r="17" spans="1:12" ht="15" customHeight="1">
      <c r="A17" s="24"/>
      <c r="B17" s="10" t="s">
        <v>50</v>
      </c>
      <c r="C17" s="41">
        <v>14986</v>
      </c>
      <c r="D17" s="41">
        <v>0</v>
      </c>
      <c r="E17" s="41"/>
      <c r="F17" s="41">
        <v>305</v>
      </c>
      <c r="G17" s="41">
        <v>205</v>
      </c>
      <c r="H17" s="41"/>
      <c r="I17" s="41">
        <v>2132</v>
      </c>
      <c r="J17" s="42">
        <v>17628</v>
      </c>
      <c r="K17" s="43">
        <v>16196</v>
      </c>
      <c r="L17" s="24"/>
    </row>
    <row r="18" spans="1:12" ht="15" customHeight="1">
      <c r="A18" s="24"/>
      <c r="B18" s="10" t="s">
        <v>30</v>
      </c>
      <c r="C18" s="41">
        <v>1236</v>
      </c>
      <c r="D18" s="41"/>
      <c r="E18" s="41"/>
      <c r="F18" s="41">
        <v>3</v>
      </c>
      <c r="G18" s="41"/>
      <c r="H18" s="41"/>
      <c r="I18" s="41">
        <v>418</v>
      </c>
      <c r="J18" s="42">
        <v>1657</v>
      </c>
      <c r="K18" s="43">
        <v>727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6863</v>
      </c>
      <c r="I19" s="41"/>
      <c r="J19" s="42">
        <v>6863</v>
      </c>
      <c r="K19" s="43">
        <v>1259</v>
      </c>
      <c r="L19" s="24"/>
    </row>
    <row r="20" spans="1:12" ht="15" customHeight="1">
      <c r="A20" s="24"/>
      <c r="B20" s="10" t="s">
        <v>24</v>
      </c>
      <c r="C20" s="41">
        <v>2</v>
      </c>
      <c r="D20" s="41"/>
      <c r="E20" s="41"/>
      <c r="F20" s="41">
        <v>0</v>
      </c>
      <c r="G20" s="41"/>
      <c r="H20" s="41">
        <v>0</v>
      </c>
      <c r="I20" s="41">
        <v>1525</v>
      </c>
      <c r="J20" s="42">
        <v>1527</v>
      </c>
      <c r="K20" s="43">
        <v>2776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11504</v>
      </c>
      <c r="I21" s="41">
        <v>450</v>
      </c>
      <c r="J21" s="42">
        <v>11954</v>
      </c>
      <c r="K21" s="43">
        <v>5567</v>
      </c>
      <c r="L21" s="24"/>
    </row>
    <row r="22" spans="1:12" ht="15" customHeight="1">
      <c r="A22" s="24"/>
      <c r="B22" s="10" t="s">
        <v>26</v>
      </c>
      <c r="C22" s="41">
        <v>70</v>
      </c>
      <c r="D22" s="41">
        <v>43</v>
      </c>
      <c r="E22" s="41"/>
      <c r="F22" s="41">
        <v>0</v>
      </c>
      <c r="G22" s="41">
        <v>0</v>
      </c>
      <c r="H22" s="41">
        <v>5</v>
      </c>
      <c r="I22" s="41">
        <v>217</v>
      </c>
      <c r="J22" s="42">
        <v>335</v>
      </c>
      <c r="K22" s="43">
        <v>1097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2243</v>
      </c>
      <c r="J23" s="42">
        <v>2243</v>
      </c>
      <c r="K23" s="43">
        <v>3936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33</v>
      </c>
      <c r="G24" s="41">
        <v>213</v>
      </c>
      <c r="H24" s="41"/>
      <c r="I24" s="41">
        <v>5991</v>
      </c>
      <c r="J24" s="42">
        <v>6237</v>
      </c>
      <c r="K24" s="43">
        <v>3371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 aca="true" t="shared" si="0" ref="C26:K26">SUM(C11:C24)</f>
        <v>50523</v>
      </c>
      <c r="D26" s="47">
        <f t="shared" si="0"/>
        <v>43</v>
      </c>
      <c r="E26" s="47">
        <f t="shared" si="0"/>
        <v>1823</v>
      </c>
      <c r="F26" s="47">
        <f t="shared" si="0"/>
        <v>976</v>
      </c>
      <c r="G26" s="47">
        <f t="shared" si="0"/>
        <v>537</v>
      </c>
      <c r="H26" s="47">
        <f t="shared" si="0"/>
        <v>18372</v>
      </c>
      <c r="I26" s="47">
        <f t="shared" si="0"/>
        <v>25142</v>
      </c>
      <c r="J26" s="47">
        <f t="shared" si="0"/>
        <v>97416</v>
      </c>
      <c r="K26" s="47">
        <f t="shared" si="0"/>
        <v>83021</v>
      </c>
      <c r="L26" s="24"/>
    </row>
    <row r="27" spans="1:12" ht="24" customHeight="1">
      <c r="A27" s="24"/>
      <c r="B27" s="48" t="s">
        <v>29</v>
      </c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15" customHeight="1" thickBot="1">
      <c r="A28" s="51"/>
      <c r="B28" s="52"/>
      <c r="C28" s="49"/>
      <c r="D28" s="49"/>
      <c r="E28" s="49"/>
      <c r="F28" s="49"/>
      <c r="G28" s="49"/>
      <c r="H28" s="49"/>
      <c r="I28" s="49"/>
      <c r="J28" s="49"/>
      <c r="K28" s="50"/>
      <c r="L28" s="24"/>
    </row>
    <row r="29" spans="1:12" ht="18" customHeight="1" thickTop="1">
      <c r="A29" s="24"/>
      <c r="B29" s="53" t="s">
        <v>75</v>
      </c>
      <c r="C29" s="54"/>
      <c r="D29" s="54"/>
      <c r="E29" s="54"/>
      <c r="F29" s="54"/>
      <c r="G29" s="54"/>
      <c r="H29" s="54"/>
      <c r="I29" s="54"/>
      <c r="J29" s="54"/>
      <c r="K29" s="55"/>
      <c r="L29" s="24"/>
    </row>
    <row r="30" spans="1:12" ht="6" customHeight="1">
      <c r="A30" s="24"/>
      <c r="B30" s="56"/>
      <c r="C30" s="49"/>
      <c r="D30" s="49"/>
      <c r="E30" s="49"/>
      <c r="F30" s="49"/>
      <c r="G30" s="49"/>
      <c r="H30" s="49"/>
      <c r="I30" s="49"/>
      <c r="J30" s="49"/>
      <c r="K30" s="50"/>
      <c r="L30" s="24"/>
    </row>
    <row r="31" spans="1:12" ht="18" customHeight="1">
      <c r="A31" s="24"/>
      <c r="B31" s="57" t="s">
        <v>73</v>
      </c>
      <c r="C31" s="49"/>
      <c r="D31" s="49"/>
      <c r="E31" s="49"/>
      <c r="F31" s="49"/>
      <c r="G31" s="49"/>
      <c r="H31" s="49"/>
      <c r="I31" s="49"/>
      <c r="J31" s="49"/>
      <c r="K31" s="50"/>
      <c r="L31" s="24"/>
    </row>
    <row r="32" ht="12.75">
      <c r="B32" s="25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98" t="s">
        <v>85</v>
      </c>
      <c r="C1" s="98"/>
      <c r="D1" s="98"/>
      <c r="E1" s="98"/>
      <c r="F1" s="8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4" t="s">
        <v>52</v>
      </c>
      <c r="C4" s="96" t="s">
        <v>78</v>
      </c>
      <c r="D4" s="97"/>
      <c r="E4" s="99" t="s">
        <v>86</v>
      </c>
      <c r="F4" s="100"/>
      <c r="G4" s="97" t="s">
        <v>53</v>
      </c>
      <c r="H4" s="1"/>
    </row>
    <row r="5" spans="1:8" ht="19.5" customHeight="1">
      <c r="A5" s="1"/>
      <c r="B5" s="95"/>
      <c r="C5" s="61" t="s">
        <v>69</v>
      </c>
      <c r="D5" s="62" t="s">
        <v>66</v>
      </c>
      <c r="E5" s="72" t="s">
        <v>67</v>
      </c>
      <c r="F5" s="72" t="s">
        <v>87</v>
      </c>
      <c r="G5" s="101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88</v>
      </c>
      <c r="C7" s="63"/>
      <c r="D7" s="64"/>
      <c r="E7" s="64"/>
      <c r="F7" s="64"/>
      <c r="G7" s="65"/>
      <c r="H7" s="1"/>
    </row>
    <row r="8" spans="1:8" ht="16.5" customHeight="1">
      <c r="A8" s="1"/>
      <c r="B8" s="83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>SUM(C8:F8)</f>
        <v>150138</v>
      </c>
      <c r="H8" s="1"/>
    </row>
    <row r="9" spans="1:8" ht="22.5" customHeight="1" thickBot="1">
      <c r="A9" s="1"/>
      <c r="B9" s="67" t="s">
        <v>77</v>
      </c>
      <c r="C9" s="76">
        <f>SUM(C8:C8)</f>
        <v>23908</v>
      </c>
      <c r="D9" s="76">
        <f>SUM(D8:D8)</f>
        <v>111110</v>
      </c>
      <c r="E9" s="76">
        <f>SUM(E8:E8)</f>
        <v>15120</v>
      </c>
      <c r="F9" s="76">
        <f>SUM(F8:F8)</f>
        <v>0</v>
      </c>
      <c r="G9" s="76">
        <f>SUM(G8:G8)</f>
        <v>150138</v>
      </c>
      <c r="H9" s="1"/>
    </row>
    <row r="10" spans="1:8" ht="13.5" thickTop="1">
      <c r="A10" s="1"/>
      <c r="B10" s="63"/>
      <c r="C10" s="77"/>
      <c r="D10" s="78"/>
      <c r="E10" s="78"/>
      <c r="F10" s="78"/>
      <c r="G10" s="79"/>
      <c r="H10" s="1"/>
    </row>
    <row r="11" spans="1:8" s="9" customFormat="1" ht="16.5" customHeight="1">
      <c r="A11" s="8"/>
      <c r="B11" s="66" t="s">
        <v>76</v>
      </c>
      <c r="C11" s="77"/>
      <c r="D11" s="78"/>
      <c r="E11" s="78"/>
      <c r="F11" s="78"/>
      <c r="G11" s="79"/>
      <c r="H11" s="8"/>
    </row>
    <row r="12" spans="1:8" s="9" customFormat="1" ht="16.5" customHeight="1">
      <c r="A12" s="8"/>
      <c r="B12" s="83" t="s">
        <v>54</v>
      </c>
      <c r="C12" s="73">
        <v>0</v>
      </c>
      <c r="D12" s="74">
        <v>73387</v>
      </c>
      <c r="E12" s="74">
        <v>34685</v>
      </c>
      <c r="F12" s="74">
        <v>0</v>
      </c>
      <c r="G12" s="75">
        <f>SUM(C12:F12)</f>
        <v>108072</v>
      </c>
      <c r="H12" s="8"/>
    </row>
    <row r="13" spans="1:8" s="9" customFormat="1" ht="16.5" customHeight="1">
      <c r="A13" s="8"/>
      <c r="B13" s="83" t="s">
        <v>55</v>
      </c>
      <c r="C13" s="73">
        <v>0</v>
      </c>
      <c r="D13" s="74">
        <v>36706</v>
      </c>
      <c r="E13" s="74">
        <v>14725</v>
      </c>
      <c r="F13" s="74">
        <v>0</v>
      </c>
      <c r="G13" s="75">
        <f aca="true" t="shared" si="0" ref="G13:G21">SUM(C13:F13)</f>
        <v>51431</v>
      </c>
      <c r="H13" s="8"/>
    </row>
    <row r="14" spans="1:8" s="9" customFormat="1" ht="16.5" customHeight="1">
      <c r="A14" s="8"/>
      <c r="B14" s="71" t="s">
        <v>56</v>
      </c>
      <c r="C14" s="73">
        <v>0</v>
      </c>
      <c r="D14" s="74">
        <v>64843</v>
      </c>
      <c r="E14" s="74">
        <v>0</v>
      </c>
      <c r="F14" s="74">
        <v>0</v>
      </c>
      <c r="G14" s="75">
        <f t="shared" si="0"/>
        <v>64843</v>
      </c>
      <c r="H14" s="8"/>
    </row>
    <row r="15" spans="1:8" s="9" customFormat="1" ht="16.5" customHeight="1">
      <c r="A15" s="8"/>
      <c r="B15" s="71" t="s">
        <v>57</v>
      </c>
      <c r="C15" s="73">
        <v>0</v>
      </c>
      <c r="D15" s="74">
        <v>29977</v>
      </c>
      <c r="E15" s="74">
        <v>12200</v>
      </c>
      <c r="F15" s="74">
        <v>0</v>
      </c>
      <c r="G15" s="75">
        <f t="shared" si="0"/>
        <v>42177</v>
      </c>
      <c r="H15" s="8"/>
    </row>
    <row r="16" spans="1:8" s="9" customFormat="1" ht="16.5" customHeight="1">
      <c r="A16" s="8"/>
      <c r="B16" s="71" t="s">
        <v>70</v>
      </c>
      <c r="C16" s="73">
        <v>29977</v>
      </c>
      <c r="D16" s="74">
        <v>69980</v>
      </c>
      <c r="E16" s="74">
        <v>23025</v>
      </c>
      <c r="F16" s="74">
        <v>0</v>
      </c>
      <c r="G16" s="75">
        <f t="shared" si="0"/>
        <v>122982</v>
      </c>
      <c r="H16" s="8"/>
    </row>
    <row r="17" spans="1:8" s="9" customFormat="1" ht="16.5" customHeight="1">
      <c r="A17" s="8"/>
      <c r="B17" s="71" t="s">
        <v>58</v>
      </c>
      <c r="C17" s="73">
        <v>0</v>
      </c>
      <c r="D17" s="74">
        <v>67641</v>
      </c>
      <c r="E17" s="74">
        <v>34404</v>
      </c>
      <c r="F17" s="74">
        <v>0</v>
      </c>
      <c r="G17" s="75">
        <f t="shared" si="0"/>
        <v>102045</v>
      </c>
      <c r="H17" s="8"/>
    </row>
    <row r="18" spans="1:8" s="9" customFormat="1" ht="16.5" customHeight="1">
      <c r="A18" s="8"/>
      <c r="B18" s="71" t="s">
        <v>59</v>
      </c>
      <c r="C18" s="73">
        <v>25229</v>
      </c>
      <c r="D18" s="74">
        <v>70463</v>
      </c>
      <c r="E18" s="74">
        <v>0</v>
      </c>
      <c r="F18" s="74">
        <v>0</v>
      </c>
      <c r="G18" s="75">
        <f t="shared" si="0"/>
        <v>95692</v>
      </c>
      <c r="H18" s="8"/>
    </row>
    <row r="19" spans="1:8" s="9" customFormat="1" ht="16.5" customHeight="1">
      <c r="A19" s="8"/>
      <c r="B19" s="71" t="s">
        <v>60</v>
      </c>
      <c r="C19" s="73">
        <v>24875</v>
      </c>
      <c r="D19" s="74">
        <v>72919</v>
      </c>
      <c r="E19" s="74">
        <v>16499</v>
      </c>
      <c r="F19" s="74">
        <v>0</v>
      </c>
      <c r="G19" s="75">
        <f t="shared" si="0"/>
        <v>114293</v>
      </c>
      <c r="H19" s="8"/>
    </row>
    <row r="20" spans="1:8" s="9" customFormat="1" ht="16.5" customHeight="1">
      <c r="A20" s="8"/>
      <c r="B20" s="71" t="s">
        <v>61</v>
      </c>
      <c r="C20" s="73">
        <v>24968</v>
      </c>
      <c r="D20" s="74">
        <v>69785</v>
      </c>
      <c r="E20" s="74">
        <v>0</v>
      </c>
      <c r="F20" s="74">
        <v>0</v>
      </c>
      <c r="G20" s="75">
        <f t="shared" si="0"/>
        <v>94753</v>
      </c>
      <c r="H20" s="8"/>
    </row>
    <row r="21" spans="1:8" s="9" customFormat="1" ht="16.5" customHeight="1">
      <c r="A21" s="8"/>
      <c r="B21" s="71" t="s">
        <v>62</v>
      </c>
      <c r="C21" s="73">
        <v>0</v>
      </c>
      <c r="D21" s="74">
        <v>99730</v>
      </c>
      <c r="E21" s="74">
        <v>0</v>
      </c>
      <c r="F21" s="74">
        <v>0</v>
      </c>
      <c r="G21" s="75">
        <f t="shared" si="0"/>
        <v>99730</v>
      </c>
      <c r="H21" s="8"/>
    </row>
    <row r="22" spans="1:8" s="9" customFormat="1" ht="16.5" customHeight="1">
      <c r="A22" s="8"/>
      <c r="B22" s="71" t="s">
        <v>63</v>
      </c>
      <c r="C22" s="73">
        <v>0</v>
      </c>
      <c r="D22" s="74">
        <v>39824</v>
      </c>
      <c r="E22" s="74">
        <v>13781</v>
      </c>
      <c r="F22" s="74">
        <v>5452</v>
      </c>
      <c r="G22" s="75">
        <f>SUM(C22:F22)</f>
        <v>59057</v>
      </c>
      <c r="H22" s="8"/>
    </row>
    <row r="23" spans="1:8" s="9" customFormat="1" ht="16.5" customHeight="1">
      <c r="A23" s="8"/>
      <c r="B23" s="71" t="s">
        <v>64</v>
      </c>
      <c r="C23" s="73">
        <v>0</v>
      </c>
      <c r="D23" s="74">
        <v>59896</v>
      </c>
      <c r="E23" s="74">
        <v>0</v>
      </c>
      <c r="F23" s="74">
        <v>0</v>
      </c>
      <c r="G23" s="75">
        <f>SUM(C23:F23)</f>
        <v>59896</v>
      </c>
      <c r="H23" s="8"/>
    </row>
    <row r="24" spans="1:8" s="9" customFormat="1" ht="22.5" customHeight="1" thickBot="1">
      <c r="A24" s="8"/>
      <c r="B24" s="67" t="s">
        <v>65</v>
      </c>
      <c r="C24" s="76">
        <f>SUM(C12:C23)</f>
        <v>105049</v>
      </c>
      <c r="D24" s="76">
        <f>SUM(D12:D23)</f>
        <v>755151</v>
      </c>
      <c r="E24" s="76">
        <f>SUM(E12:E23)</f>
        <v>149319</v>
      </c>
      <c r="F24" s="76">
        <f>SUM(F12:F23)</f>
        <v>5452</v>
      </c>
      <c r="G24" s="76">
        <f>SUM(G12:G23)</f>
        <v>1014971</v>
      </c>
      <c r="H24" s="8"/>
    </row>
    <row r="25" spans="1:8" s="9" customFormat="1" ht="13.5" thickTop="1">
      <c r="A25" s="8"/>
      <c r="B25" s="63"/>
      <c r="C25" s="77"/>
      <c r="D25" s="78"/>
      <c r="E25" s="78"/>
      <c r="F25" s="78"/>
      <c r="G25" s="79"/>
      <c r="H25" s="8"/>
    </row>
    <row r="26" spans="1:8" ht="16.5" customHeight="1">
      <c r="A26" s="1"/>
      <c r="B26" s="66" t="s">
        <v>72</v>
      </c>
      <c r="C26" s="77"/>
      <c r="D26" s="78"/>
      <c r="E26" s="78"/>
      <c r="F26" s="78"/>
      <c r="G26" s="79"/>
      <c r="H26" s="1"/>
    </row>
    <row r="27" spans="1:8" ht="16.5" customHeight="1">
      <c r="A27" s="1"/>
      <c r="B27" s="83" t="s">
        <v>54</v>
      </c>
      <c r="C27" s="73">
        <v>24244</v>
      </c>
      <c r="D27" s="74">
        <v>30279</v>
      </c>
      <c r="E27" s="74">
        <v>0</v>
      </c>
      <c r="F27" s="74">
        <v>0</v>
      </c>
      <c r="G27" s="75">
        <f>SUM(C27:F27)</f>
        <v>54523</v>
      </c>
      <c r="H27" s="1"/>
    </row>
    <row r="28" spans="1:8" ht="16.5" customHeight="1">
      <c r="A28" s="1"/>
      <c r="B28" s="83" t="s">
        <v>55</v>
      </c>
      <c r="C28" s="73">
        <v>24702</v>
      </c>
      <c r="D28" s="74">
        <v>29789</v>
      </c>
      <c r="E28" s="74">
        <v>0</v>
      </c>
      <c r="F28" s="74">
        <v>0</v>
      </c>
      <c r="G28" s="75">
        <f aca="true" t="shared" si="1" ref="G28:G38">SUM(C28:F28)</f>
        <v>54491</v>
      </c>
      <c r="H28" s="1"/>
    </row>
    <row r="29" spans="1:8" ht="16.5" customHeight="1">
      <c r="A29" s="1"/>
      <c r="B29" s="71" t="s">
        <v>56</v>
      </c>
      <c r="C29" s="73">
        <v>25052</v>
      </c>
      <c r="D29" s="74">
        <v>31812</v>
      </c>
      <c r="E29" s="74">
        <v>19913</v>
      </c>
      <c r="F29" s="74">
        <v>0</v>
      </c>
      <c r="G29" s="75">
        <f t="shared" si="1"/>
        <v>76777</v>
      </c>
      <c r="H29" s="1"/>
    </row>
    <row r="30" spans="1:8" ht="16.5" customHeight="1">
      <c r="A30" s="1"/>
      <c r="B30" s="71" t="s">
        <v>57</v>
      </c>
      <c r="C30" s="73">
        <v>25077</v>
      </c>
      <c r="D30" s="74">
        <v>32832</v>
      </c>
      <c r="E30" s="74">
        <v>10896</v>
      </c>
      <c r="F30" s="74">
        <v>0</v>
      </c>
      <c r="G30" s="75">
        <f t="shared" si="1"/>
        <v>68805</v>
      </c>
      <c r="H30" s="1"/>
    </row>
    <row r="31" spans="1:8" ht="16.5" customHeight="1">
      <c r="A31" s="1"/>
      <c r="B31" s="71" t="s">
        <v>70</v>
      </c>
      <c r="C31" s="73">
        <v>24601</v>
      </c>
      <c r="D31" s="74">
        <v>30168</v>
      </c>
      <c r="E31" s="74">
        <v>20942</v>
      </c>
      <c r="F31" s="74">
        <v>0</v>
      </c>
      <c r="G31" s="75">
        <f t="shared" si="1"/>
        <v>75711</v>
      </c>
      <c r="H31" s="1"/>
    </row>
    <row r="32" spans="1:8" ht="16.5" customHeight="1">
      <c r="A32" s="1"/>
      <c r="B32" s="71" t="s">
        <v>58</v>
      </c>
      <c r="C32" s="73">
        <v>29804</v>
      </c>
      <c r="D32" s="74">
        <v>107169</v>
      </c>
      <c r="E32" s="74">
        <v>12245</v>
      </c>
      <c r="F32" s="74">
        <v>0</v>
      </c>
      <c r="G32" s="75">
        <f t="shared" si="1"/>
        <v>149218</v>
      </c>
      <c r="H32" s="1"/>
    </row>
    <row r="33" spans="1:8" ht="16.5" customHeight="1">
      <c r="A33" s="1"/>
      <c r="B33" s="71" t="s">
        <v>59</v>
      </c>
      <c r="C33" s="73">
        <v>29944</v>
      </c>
      <c r="D33" s="74">
        <v>77575</v>
      </c>
      <c r="E33" s="74">
        <v>29382</v>
      </c>
      <c r="F33" s="74">
        <v>0</v>
      </c>
      <c r="G33" s="75">
        <f t="shared" si="1"/>
        <v>136901</v>
      </c>
      <c r="H33" s="1"/>
    </row>
    <row r="34" spans="1:8" ht="16.5" customHeight="1">
      <c r="A34" s="1"/>
      <c r="B34" s="71" t="s">
        <v>60</v>
      </c>
      <c r="C34" s="73">
        <v>0</v>
      </c>
      <c r="D34" s="74">
        <v>32906</v>
      </c>
      <c r="E34" s="74">
        <v>19698</v>
      </c>
      <c r="F34" s="74">
        <v>0</v>
      </c>
      <c r="G34" s="75">
        <f t="shared" si="1"/>
        <v>52604</v>
      </c>
      <c r="H34" s="1"/>
    </row>
    <row r="35" spans="1:8" ht="16.5" customHeight="1">
      <c r="A35" s="1"/>
      <c r="B35" s="71" t="s">
        <v>61</v>
      </c>
      <c r="C35" s="73">
        <v>29883</v>
      </c>
      <c r="D35" s="74">
        <v>73340</v>
      </c>
      <c r="E35" s="74">
        <v>0</v>
      </c>
      <c r="F35" s="74">
        <v>0</v>
      </c>
      <c r="G35" s="75">
        <f t="shared" si="1"/>
        <v>103223</v>
      </c>
      <c r="H35" s="1"/>
    </row>
    <row r="36" spans="1:8" ht="16.5" customHeight="1">
      <c r="A36" s="1"/>
      <c r="B36" s="71" t="s">
        <v>62</v>
      </c>
      <c r="C36" s="73">
        <v>29977</v>
      </c>
      <c r="D36" s="74">
        <v>70547</v>
      </c>
      <c r="E36" s="74">
        <v>4941</v>
      </c>
      <c r="F36" s="74">
        <v>0</v>
      </c>
      <c r="G36" s="75">
        <f t="shared" si="1"/>
        <v>105465</v>
      </c>
      <c r="H36" s="1"/>
    </row>
    <row r="37" spans="1:9" ht="16.5" customHeight="1">
      <c r="A37" s="1"/>
      <c r="B37" s="71" t="s">
        <v>63</v>
      </c>
      <c r="C37" s="73">
        <v>0</v>
      </c>
      <c r="D37" s="74">
        <v>60021</v>
      </c>
      <c r="E37" s="74">
        <v>14399</v>
      </c>
      <c r="F37" s="74">
        <v>0</v>
      </c>
      <c r="G37" s="75">
        <f t="shared" si="1"/>
        <v>74420</v>
      </c>
      <c r="H37" s="11"/>
      <c r="I37" s="12"/>
    </row>
    <row r="38" spans="1:8" ht="16.5" customHeight="1">
      <c r="A38" s="1"/>
      <c r="B38" s="71" t="s">
        <v>64</v>
      </c>
      <c r="C38" s="84">
        <v>0</v>
      </c>
      <c r="D38" s="85">
        <v>69715</v>
      </c>
      <c r="E38" s="74">
        <v>9299</v>
      </c>
      <c r="F38" s="74">
        <v>0</v>
      </c>
      <c r="G38" s="75">
        <f t="shared" si="1"/>
        <v>79014</v>
      </c>
      <c r="H38" s="11"/>
    </row>
    <row r="39" spans="1:9" ht="22.5" customHeight="1" thickBot="1">
      <c r="A39" s="13"/>
      <c r="B39" s="67" t="s">
        <v>65</v>
      </c>
      <c r="C39" s="80">
        <f>SUM(C27:C38)</f>
        <v>243284</v>
      </c>
      <c r="D39" s="80">
        <f>SUM(D27:D38)</f>
        <v>646153</v>
      </c>
      <c r="E39" s="80">
        <f>SUM(E27:E38)</f>
        <v>141715</v>
      </c>
      <c r="F39" s="80">
        <f>SUM(F27:F38)</f>
        <v>0</v>
      </c>
      <c r="G39" s="80">
        <f>SUM(G27:G38)</f>
        <v>1031152</v>
      </c>
      <c r="H39" s="1"/>
      <c r="I39" s="14"/>
    </row>
    <row r="40" spans="2:7" ht="14.25" thickBot="1" thickTop="1">
      <c r="B40" s="48"/>
      <c r="C40" s="2"/>
      <c r="D40" s="15"/>
      <c r="E40" s="15"/>
      <c r="F40" s="15"/>
      <c r="G40" s="15"/>
    </row>
    <row r="41" spans="2:7" ht="13.5" thickTop="1">
      <c r="B41" s="16" t="s">
        <v>89</v>
      </c>
      <c r="C41" s="16"/>
      <c r="D41" s="17"/>
      <c r="E41" s="18"/>
      <c r="F41" s="18"/>
      <c r="G41" s="18"/>
    </row>
    <row r="42" spans="2:7" ht="5.25" customHeight="1">
      <c r="B42" s="1"/>
      <c r="C42" s="1"/>
      <c r="D42" s="19"/>
      <c r="E42" s="20"/>
      <c r="F42" s="20"/>
      <c r="G42" s="20"/>
    </row>
    <row r="43" spans="2:7" ht="12.75">
      <c r="B43" s="21" t="s">
        <v>81</v>
      </c>
      <c r="C43" s="21"/>
      <c r="D43" s="22"/>
      <c r="E43" s="20"/>
      <c r="F43" s="20"/>
      <c r="G43" s="20"/>
    </row>
  </sheetData>
  <sheetProtection/>
  <mergeCells count="5">
    <mergeCell ref="G4:G5"/>
    <mergeCell ref="B4:B5"/>
    <mergeCell ref="C4:D4"/>
    <mergeCell ref="B1:E1"/>
    <mergeCell ref="E4:F4"/>
  </mergeCells>
  <printOptions horizontalCentered="1"/>
  <pageMargins left="0.15748031496062992" right="0.15748031496062992" top="0.2362204724409449" bottom="0.2362204724409449" header="0.1968503937007874" footer="0.1574803149606299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2015-02-26T09:28:51Z</cp:lastPrinted>
  <dcterms:created xsi:type="dcterms:W3CDTF">2002-11-28T19:30:57Z</dcterms:created>
  <dcterms:modified xsi:type="dcterms:W3CDTF">2015-02-26T09:28:52Z</dcterms:modified>
  <cp:category/>
  <cp:version/>
  <cp:contentType/>
  <cp:contentStatus/>
</cp:coreProperties>
</file>