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54" activeTab="0"/>
  </bookViews>
  <sheets>
    <sheet name="ΠΕΤΡΕΛΑΙΟΕΙΔΗ ΙΑΝΟΥΑΡΙΟΣ 18" sheetId="1" r:id="rId1"/>
    <sheet name="ΠΕΤΡΕΛΑΙΟΕΙΔΗ ΔΕΚΕΜΒΡΙΟΣ 17" sheetId="2" r:id="rId2"/>
    <sheet name="ΠΕΤΡΕΛΑΙΟΕΙΔΗ ΙΑΝΟΥΑΡΙ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ΔΕΚΕΜΒΡΙΟΣ 17'!$A$1:$K$59</definedName>
    <definedName name="_xlnm.Print_Area" localSheetId="2">'ΠΕΤΡΕΛΑΙΟΕΙΔΗ ΙΑΝΟΥΑΡΙΟΣ 17'!$A$1:$K$32</definedName>
    <definedName name="_xlnm.Print_Area" localSheetId="0">'ΠΕΤΡΕΛΑΙΟΕΙΔΗ ΙΑΝΟΥΑΡΙΟΣ 18'!$A$1:$K$32</definedName>
  </definedNames>
  <calcPr fullCalcOnLoad="1"/>
</workbook>
</file>

<file path=xl/sharedStrings.xml><?xml version="1.0" encoding="utf-8"?>
<sst xmlns="http://schemas.openxmlformats.org/spreadsheetml/2006/main" count="271" uniqueCount="96">
  <si>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</si>
  <si>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</si>
  <si>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</si>
  <si>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</si>
  <si>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</si>
  <si>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</si>
  <si>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</si>
  <si>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</si>
  <si>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</si>
  <si>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</si>
  <si>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</si>
  <si>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</si>
  <si>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</si>
  <si>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</si>
  <si>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</si>
  <si>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</si>
  <si>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</si>
  <si>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</si>
  <si>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</si>
  <si>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</si>
  <si>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</si>
  <si>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</si>
  <si>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</si>
  <si>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</si>
  <si>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</si>
  <si>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</si>
  <si>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</si>
  <si>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</si>
  <si>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</si>
  <si>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</si>
  <si>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</si>
  <si>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</si>
  <si>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</si>
  <si>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</si>
  <si>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</si>
  <si>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</si>
  <si>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</si>
  <si>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</si>
  <si>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</si>
  <si>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</si>
  <si>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</si>
  <si>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</si>
  <si>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</si>
  <si>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</si>
  <si>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</si>
  <si>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</si>
  <si>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</si>
  <si>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</si>
  <si>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</si>
  <si>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</si>
  <si>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</si>
  <si>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</si>
  <si>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</si>
  <si>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</si>
  <si>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</si>
  <si>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</si>
  <si>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</si>
  <si>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</si>
  <si>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</si>
  <si>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</si>
  <si>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</si>
  <si>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</si>
  <si>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</si>
  <si>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</si>
  <si>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</si>
  <si>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</si>
  <si>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</si>
  <si>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</si>
  <si>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</si>
  <si>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</si>
  <si>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</si>
  <si>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</si>
  <si>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</si>
  <si>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</si>
  <si>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</si>
  <si>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</si>
  <si>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</si>
  <si>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</si>
  <si>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</si>
  <si>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</si>
  <si>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</si>
  <si>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</si>
  <si>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</si>
  <si>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</si>
  <si>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</si>
  <si>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ΔΕΚΕΜΒΡΙΟΣ, 2017</t>
  </si>
  <si>
    <t>ΙΑΝΟΥΑΡΙΟΣ - ΔΕΚΕΜΒΡΙΟΣ, 2017</t>
  </si>
  <si>
    <t xml:space="preserve">(Τελευταία Ενημέρωση 29/01/2018) </t>
  </si>
  <si>
    <t>COPYRIGHT © : 2018, REPUBLIC OF CYPRUS, STATISTICAL SERVICE</t>
  </si>
  <si>
    <t xml:space="preserve">(Τελευταία Ενημέρωση 27/02/2018) </t>
  </si>
  <si>
    <t>ΙΑΝΟΥΑΡΙΟΣ, 2018</t>
  </si>
  <si>
    <t>ΙΑΝΟΥΑΡΙΟΣ, 2017</t>
  </si>
  <si>
    <t xml:space="preserve">(Τελευταία Ενημέρωση 28/02/2017) 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</si>
  <si>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</si>
  <si>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</si>
  <si>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(Τελευταία Ενημέρωση 27/02/2018)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</si>
</sst>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0</xdr:rowOff>
    </xdr:from>
    <xdr:to>
      <xdr:col>9</xdr:col>
      <xdr:colOff>933450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28575</xdr:rowOff>
    </xdr:from>
    <xdr:to>
      <xdr:col>7</xdr:col>
      <xdr:colOff>66675</xdr:colOff>
      <xdr:row>0</xdr:row>
      <xdr:rowOff>647700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18"/>
    </row>
    <row r="2" spans="1:11" ht="22.5" customHeight="1" thickBot="1">
      <c r="A2" s="18"/>
      <c r="B2" s="86" t="s">
        <v>90</v>
      </c>
      <c r="C2" s="86"/>
      <c r="D2" s="86"/>
      <c r="E2" s="86"/>
      <c r="F2" s="86"/>
      <c r="G2" s="86"/>
      <c r="H2" s="86"/>
      <c r="I2" s="86"/>
      <c r="J2" s="8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7" t="s">
        <v>65</v>
      </c>
      <c r="C4" s="90" t="s">
        <v>7</v>
      </c>
      <c r="D4" s="91"/>
      <c r="E4" s="91"/>
      <c r="F4" s="91"/>
      <c r="G4" s="91"/>
      <c r="H4" s="91"/>
      <c r="I4" s="92"/>
      <c r="J4" s="22"/>
      <c r="K4" s="18"/>
    </row>
    <row r="5" spans="1:11" ht="15" customHeight="1">
      <c r="A5" s="18"/>
      <c r="B5" s="88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8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8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8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8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9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24396</v>
      </c>
      <c r="D11" s="35"/>
      <c r="E11" s="35">
        <v>41</v>
      </c>
      <c r="F11" s="35">
        <v>2</v>
      </c>
      <c r="G11" s="35"/>
      <c r="H11" s="35">
        <v>322</v>
      </c>
      <c r="I11" s="36">
        <v>24761</v>
      </c>
      <c r="J11" s="37">
        <v>10159</v>
      </c>
      <c r="K11" s="18"/>
    </row>
    <row r="12" spans="1:11" ht="15" customHeight="1">
      <c r="A12" s="18"/>
      <c r="B12" s="8" t="s">
        <v>31</v>
      </c>
      <c r="C12" s="35">
        <v>1650</v>
      </c>
      <c r="D12" s="35"/>
      <c r="E12" s="35">
        <v>1</v>
      </c>
      <c r="F12" s="35">
        <v>0</v>
      </c>
      <c r="G12" s="35"/>
      <c r="H12" s="35">
        <v>2</v>
      </c>
      <c r="I12" s="36">
        <v>1653</v>
      </c>
      <c r="J12" s="37">
        <v>2314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32</v>
      </c>
      <c r="G14" s="35"/>
      <c r="H14" s="35">
        <v>12958</v>
      </c>
      <c r="I14" s="36">
        <v>12990</v>
      </c>
      <c r="J14" s="37">
        <v>8149</v>
      </c>
      <c r="K14" s="18"/>
    </row>
    <row r="15" spans="1:11" ht="15" customHeight="1">
      <c r="A15" s="18"/>
      <c r="B15" s="8" t="s">
        <v>16</v>
      </c>
      <c r="C15" s="62">
        <v>2123</v>
      </c>
      <c r="D15" s="62"/>
      <c r="E15" s="35">
        <v>9</v>
      </c>
      <c r="F15" s="62">
        <v>0</v>
      </c>
      <c r="G15" s="62"/>
      <c r="H15" s="62">
        <v>609</v>
      </c>
      <c r="I15" s="63">
        <v>2741</v>
      </c>
      <c r="J15" s="64">
        <v>3108</v>
      </c>
      <c r="K15" s="18"/>
    </row>
    <row r="16" spans="1:11" ht="15" customHeight="1">
      <c r="A16" s="18"/>
      <c r="B16" s="8" t="s">
        <v>44</v>
      </c>
      <c r="C16" s="35">
        <v>19335</v>
      </c>
      <c r="D16" s="35">
        <v>0</v>
      </c>
      <c r="E16" s="35">
        <v>387</v>
      </c>
      <c r="F16" s="35">
        <v>238</v>
      </c>
      <c r="G16" s="35"/>
      <c r="H16" s="35">
        <v>3521</v>
      </c>
      <c r="I16" s="36">
        <v>23481</v>
      </c>
      <c r="J16" s="37">
        <v>18745</v>
      </c>
      <c r="K16" s="18"/>
    </row>
    <row r="17" spans="1:11" ht="15" customHeight="1">
      <c r="A17" s="18"/>
      <c r="B17" s="8" t="s">
        <v>25</v>
      </c>
      <c r="C17" s="35">
        <v>1108</v>
      </c>
      <c r="D17" s="35"/>
      <c r="E17" s="35">
        <v>3</v>
      </c>
      <c r="F17" s="35"/>
      <c r="G17" s="35"/>
      <c r="H17" s="35">
        <v>369</v>
      </c>
      <c r="I17" s="36">
        <v>1480</v>
      </c>
      <c r="J17" s="37">
        <v>1307</v>
      </c>
      <c r="K17" s="18"/>
    </row>
    <row r="18" spans="1:11" ht="15" customHeight="1">
      <c r="A18" s="18"/>
      <c r="B18" s="8" t="s">
        <v>29</v>
      </c>
      <c r="C18" s="35">
        <v>8569</v>
      </c>
      <c r="D18" s="35">
        <v>0</v>
      </c>
      <c r="E18" s="35">
        <v>534</v>
      </c>
      <c r="F18" s="35">
        <v>71</v>
      </c>
      <c r="G18" s="35"/>
      <c r="H18" s="35">
        <v>3670</v>
      </c>
      <c r="I18" s="36">
        <v>12844</v>
      </c>
      <c r="J18" s="37">
        <v>6950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7292</v>
      </c>
      <c r="H19" s="35">
        <v>294</v>
      </c>
      <c r="I19" s="36">
        <v>7586</v>
      </c>
      <c r="J19" s="37">
        <v>470</v>
      </c>
      <c r="K19" s="18"/>
    </row>
    <row r="20" spans="1:11" ht="15" customHeight="1">
      <c r="A20" s="18"/>
      <c r="B20" s="8" t="s">
        <v>19</v>
      </c>
      <c r="C20" s="62">
        <v>13</v>
      </c>
      <c r="D20" s="35"/>
      <c r="E20" s="35">
        <v>274</v>
      </c>
      <c r="F20" s="35"/>
      <c r="G20" s="35">
        <v>0</v>
      </c>
      <c r="H20" s="35">
        <v>1361</v>
      </c>
      <c r="I20" s="36">
        <v>1648</v>
      </c>
      <c r="J20" s="37">
        <v>2076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12905</v>
      </c>
      <c r="H21" s="62">
        <v>95</v>
      </c>
      <c r="I21" s="36">
        <v>13000</v>
      </c>
      <c r="J21" s="37">
        <v>2792</v>
      </c>
      <c r="K21" s="18"/>
    </row>
    <row r="22" spans="1:11" ht="15" customHeight="1">
      <c r="A22" s="18"/>
      <c r="B22" s="8" t="s">
        <v>21</v>
      </c>
      <c r="C22" s="35">
        <v>94</v>
      </c>
      <c r="D22" s="35">
        <v>0</v>
      </c>
      <c r="E22" s="35">
        <v>1</v>
      </c>
      <c r="F22" s="35">
        <v>0</v>
      </c>
      <c r="G22" s="35">
        <v>0</v>
      </c>
      <c r="H22" s="35">
        <v>212</v>
      </c>
      <c r="I22" s="36">
        <v>307</v>
      </c>
      <c r="J22" s="37">
        <v>841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3399</v>
      </c>
      <c r="I23" s="36">
        <v>3399</v>
      </c>
      <c r="J23" s="37">
        <v>5526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25</v>
      </c>
      <c r="F24" s="35">
        <v>211</v>
      </c>
      <c r="G24" s="35"/>
      <c r="H24" s="35">
        <v>6866</v>
      </c>
      <c r="I24" s="36">
        <v>7102</v>
      </c>
      <c r="J24" s="37">
        <v>1675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57288</v>
      </c>
      <c r="D26" s="41">
        <f aca="true" t="shared" si="0" ref="D26:J26">SUM(D11:D24)</f>
        <v>0</v>
      </c>
      <c r="E26" s="41">
        <f t="shared" si="0"/>
        <v>1275</v>
      </c>
      <c r="F26" s="41">
        <f t="shared" si="0"/>
        <v>554</v>
      </c>
      <c r="G26" s="41">
        <f t="shared" si="0"/>
        <v>20197</v>
      </c>
      <c r="H26" s="41">
        <f t="shared" si="0"/>
        <v>33679</v>
      </c>
      <c r="I26" s="41">
        <f t="shared" si="0"/>
        <v>112993</v>
      </c>
      <c r="J26" s="41">
        <f t="shared" si="0"/>
        <v>64119</v>
      </c>
      <c r="K26" s="18"/>
    </row>
    <row r="27" spans="1:20" ht="27.75" customHeight="1">
      <c r="A27" s="18"/>
      <c r="B27" s="42" t="s">
        <v>24</v>
      </c>
      <c r="C27" s="82"/>
      <c r="D27" s="82"/>
      <c r="E27" s="82"/>
      <c r="F27" s="82"/>
      <c r="G27" s="82"/>
      <c r="H27" s="82"/>
      <c r="I27" s="82"/>
      <c r="J27" s="82"/>
      <c r="K27" s="18"/>
      <c r="M27" s="73"/>
      <c r="N27" s="73"/>
      <c r="O27" s="73"/>
      <c r="P27" s="73"/>
      <c r="Q27" s="73"/>
      <c r="R27" s="73"/>
      <c r="S27" s="73"/>
      <c r="T27" s="73"/>
    </row>
    <row r="28" spans="1:20" ht="31.5" customHeight="1">
      <c r="A28" s="18"/>
      <c r="B28" s="84" t="s">
        <v>84</v>
      </c>
      <c r="C28" s="84"/>
      <c r="D28" s="84"/>
      <c r="E28" s="84"/>
      <c r="F28" s="84"/>
      <c r="G28" s="84"/>
      <c r="H28" s="84"/>
      <c r="I28" s="84"/>
      <c r="J28" s="84"/>
      <c r="K28" s="18"/>
      <c r="M28" s="73"/>
      <c r="N28" s="73"/>
      <c r="O28" s="73"/>
      <c r="P28" s="73"/>
      <c r="Q28" s="73"/>
      <c r="R28" s="73"/>
      <c r="S28" s="73"/>
      <c r="T28" s="73"/>
    </row>
    <row r="29" spans="1:11" ht="7.5" customHeight="1" thickBot="1">
      <c r="A29" s="45"/>
      <c r="B29" s="46"/>
      <c r="C29" s="43"/>
      <c r="D29" s="43"/>
      <c r="E29" s="43"/>
      <c r="F29" s="43"/>
      <c r="G29" s="43"/>
      <c r="H29" s="43"/>
      <c r="I29" s="43"/>
      <c r="J29" s="44"/>
      <c r="K29" s="18"/>
    </row>
    <row r="30" spans="1:11" ht="18" customHeight="1" thickTop="1">
      <c r="A30" s="18"/>
      <c r="B30" s="47" t="s">
        <v>89</v>
      </c>
      <c r="C30" s="48"/>
      <c r="D30" s="48"/>
      <c r="E30" s="48"/>
      <c r="F30" s="48"/>
      <c r="G30" s="48"/>
      <c r="H30" s="48"/>
      <c r="I30" s="48"/>
      <c r="J30" s="49"/>
      <c r="K30" s="18"/>
    </row>
    <row r="31" spans="1:11" ht="6" customHeight="1">
      <c r="A31" s="18"/>
      <c r="B31" s="50"/>
      <c r="C31" s="43"/>
      <c r="D31" s="43"/>
      <c r="E31" s="43"/>
      <c r="F31" s="43"/>
      <c r="G31" s="43"/>
      <c r="H31" s="43"/>
      <c r="I31" s="43"/>
      <c r="J31" s="44"/>
      <c r="K31" s="18"/>
    </row>
    <row r="32" spans="1:11" ht="18" customHeight="1">
      <c r="A32" s="18"/>
      <c r="B32" s="51" t="s">
        <v>88</v>
      </c>
      <c r="C32" s="43"/>
      <c r="D32" s="43"/>
      <c r="E32" s="43"/>
      <c r="F32" s="43"/>
      <c r="G32" s="43"/>
      <c r="H32" s="43"/>
      <c r="I32" s="43"/>
      <c r="J32" s="44"/>
      <c r="K32" s="18"/>
    </row>
    <row r="33" ht="12.75">
      <c r="B33" s="19" t="s">
        <v>45</v>
      </c>
    </row>
  </sheetData>
  <sheetProtection/>
  <mergeCells count="5">
    <mergeCell ref="B28:J28"/>
    <mergeCell ref="B1:J1"/>
    <mergeCell ref="B2:J2"/>
    <mergeCell ref="B4:B10"/>
    <mergeCell ref="C4:I4"/>
  </mergeCells>
  <printOptions horizontalCentered="1" verticalCentered="1"/>
  <pageMargins left="0.4724409448818898" right="0.4724409448818898" top="0.46" bottom="0.46" header="0.31496062992125984" footer="0.31496062992125984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18"/>
    </row>
    <row r="2" spans="1:11" ht="22.5" customHeight="1" thickBot="1">
      <c r="A2" s="18"/>
      <c r="B2" s="86" t="s">
        <v>85</v>
      </c>
      <c r="C2" s="86"/>
      <c r="D2" s="86"/>
      <c r="E2" s="86"/>
      <c r="F2" s="86"/>
      <c r="G2" s="86"/>
      <c r="H2" s="86"/>
      <c r="I2" s="86"/>
      <c r="J2" s="8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7" t="s">
        <v>65</v>
      </c>
      <c r="C4" s="90" t="s">
        <v>7</v>
      </c>
      <c r="D4" s="91"/>
      <c r="E4" s="91"/>
      <c r="F4" s="91"/>
      <c r="G4" s="91"/>
      <c r="H4" s="91"/>
      <c r="I4" s="92"/>
      <c r="J4" s="22"/>
      <c r="K4" s="18"/>
    </row>
    <row r="5" spans="1:11" ht="15" customHeight="1">
      <c r="A5" s="18"/>
      <c r="B5" s="88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8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8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8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8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9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26526</v>
      </c>
      <c r="D11" s="35"/>
      <c r="E11" s="35">
        <v>47</v>
      </c>
      <c r="F11" s="35">
        <v>2</v>
      </c>
      <c r="G11" s="35"/>
      <c r="H11" s="35">
        <v>387</v>
      </c>
      <c r="I11" s="36">
        <v>26962</v>
      </c>
      <c r="J11" s="37">
        <v>13785</v>
      </c>
      <c r="K11" s="18"/>
    </row>
    <row r="12" spans="1:11" ht="15" customHeight="1">
      <c r="A12" s="18"/>
      <c r="B12" s="8" t="s">
        <v>31</v>
      </c>
      <c r="C12" s="35">
        <v>1857</v>
      </c>
      <c r="D12" s="35"/>
      <c r="E12" s="35">
        <v>1</v>
      </c>
      <c r="F12" s="35">
        <v>0</v>
      </c>
      <c r="G12" s="35"/>
      <c r="H12" s="35">
        <v>7</v>
      </c>
      <c r="I12" s="36">
        <v>1865</v>
      </c>
      <c r="J12" s="37">
        <v>2593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29</v>
      </c>
      <c r="F14" s="35">
        <v>0</v>
      </c>
      <c r="G14" s="35"/>
      <c r="H14" s="35">
        <v>14676</v>
      </c>
      <c r="I14" s="36">
        <v>14705</v>
      </c>
      <c r="J14" s="37">
        <v>20796</v>
      </c>
      <c r="K14" s="18"/>
    </row>
    <row r="15" spans="1:11" ht="15" customHeight="1">
      <c r="A15" s="18"/>
      <c r="B15" s="8" t="s">
        <v>16</v>
      </c>
      <c r="C15" s="62">
        <v>2172</v>
      </c>
      <c r="D15" s="62"/>
      <c r="E15" s="35">
        <v>1</v>
      </c>
      <c r="F15" s="62">
        <v>0</v>
      </c>
      <c r="G15" s="62"/>
      <c r="H15" s="62">
        <v>649</v>
      </c>
      <c r="I15" s="63">
        <v>2822</v>
      </c>
      <c r="J15" s="64">
        <v>2607</v>
      </c>
      <c r="K15" s="18"/>
    </row>
    <row r="16" spans="1:11" ht="15" customHeight="1">
      <c r="A16" s="18"/>
      <c r="B16" s="8" t="s">
        <v>44</v>
      </c>
      <c r="C16" s="35">
        <v>21171</v>
      </c>
      <c r="D16" s="35">
        <v>0</v>
      </c>
      <c r="E16" s="35">
        <v>359</v>
      </c>
      <c r="F16" s="35">
        <v>245</v>
      </c>
      <c r="G16" s="35"/>
      <c r="H16" s="35">
        <v>3508</v>
      </c>
      <c r="I16" s="36">
        <v>25283</v>
      </c>
      <c r="J16" s="37">
        <v>16985</v>
      </c>
      <c r="K16" s="18"/>
    </row>
    <row r="17" spans="1:11" ht="15" customHeight="1">
      <c r="A17" s="18"/>
      <c r="B17" s="8" t="s">
        <v>25</v>
      </c>
      <c r="C17" s="35">
        <v>1472</v>
      </c>
      <c r="D17" s="35"/>
      <c r="E17" s="35">
        <v>0</v>
      </c>
      <c r="F17" s="35"/>
      <c r="G17" s="35"/>
      <c r="H17" s="35">
        <v>397</v>
      </c>
      <c r="I17" s="36">
        <v>1869</v>
      </c>
      <c r="J17" s="37">
        <v>1319</v>
      </c>
      <c r="K17" s="18"/>
    </row>
    <row r="18" spans="1:11" ht="15" customHeight="1">
      <c r="A18" s="18"/>
      <c r="B18" s="8" t="s">
        <v>29</v>
      </c>
      <c r="C18" s="35">
        <v>8978</v>
      </c>
      <c r="D18" s="35">
        <v>0</v>
      </c>
      <c r="E18" s="35">
        <v>415</v>
      </c>
      <c r="F18" s="35">
        <v>44</v>
      </c>
      <c r="G18" s="35"/>
      <c r="H18" s="35">
        <v>3731</v>
      </c>
      <c r="I18" s="36">
        <v>13168</v>
      </c>
      <c r="J18" s="37">
        <v>10135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5235</v>
      </c>
      <c r="H19" s="35">
        <v>160</v>
      </c>
      <c r="I19" s="36">
        <v>5395</v>
      </c>
      <c r="J19" s="37">
        <v>2873</v>
      </c>
      <c r="K19" s="18"/>
    </row>
    <row r="20" spans="1:11" ht="15" customHeight="1">
      <c r="A20" s="18"/>
      <c r="B20" s="8" t="s">
        <v>19</v>
      </c>
      <c r="C20" s="62">
        <v>26</v>
      </c>
      <c r="D20" s="35"/>
      <c r="E20" s="35">
        <v>254</v>
      </c>
      <c r="F20" s="35"/>
      <c r="G20" s="35">
        <v>0</v>
      </c>
      <c r="H20" s="35">
        <v>1331</v>
      </c>
      <c r="I20" s="36">
        <v>1611</v>
      </c>
      <c r="J20" s="37">
        <v>1341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14242</v>
      </c>
      <c r="H21" s="62">
        <v>417</v>
      </c>
      <c r="I21" s="36">
        <v>14659</v>
      </c>
      <c r="J21" s="37">
        <v>2701</v>
      </c>
      <c r="K21" s="18"/>
    </row>
    <row r="22" spans="1:11" ht="15" customHeight="1">
      <c r="A22" s="18"/>
      <c r="B22" s="8" t="s">
        <v>21</v>
      </c>
      <c r="C22" s="35">
        <v>74</v>
      </c>
      <c r="D22" s="35">
        <v>9</v>
      </c>
      <c r="E22" s="35">
        <v>0</v>
      </c>
      <c r="F22" s="35">
        <v>0</v>
      </c>
      <c r="G22" s="35">
        <v>0</v>
      </c>
      <c r="H22" s="35">
        <v>192</v>
      </c>
      <c r="I22" s="36">
        <v>275</v>
      </c>
      <c r="J22" s="37">
        <v>809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5803</v>
      </c>
      <c r="I23" s="36">
        <v>5803</v>
      </c>
      <c r="J23" s="37">
        <v>2895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174</v>
      </c>
      <c r="G24" s="35"/>
      <c r="H24" s="35">
        <v>6297</v>
      </c>
      <c r="I24" s="36">
        <v>6493</v>
      </c>
      <c r="J24" s="37">
        <v>2964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62276</v>
      </c>
      <c r="D26" s="41">
        <f aca="true" t="shared" si="0" ref="D26:J26">SUM(D11:D24)</f>
        <v>9</v>
      </c>
      <c r="E26" s="41">
        <f t="shared" si="0"/>
        <v>1128</v>
      </c>
      <c r="F26" s="41">
        <f t="shared" si="0"/>
        <v>465</v>
      </c>
      <c r="G26" s="41">
        <f t="shared" si="0"/>
        <v>19477</v>
      </c>
      <c r="H26" s="41">
        <f t="shared" si="0"/>
        <v>37556</v>
      </c>
      <c r="I26" s="41">
        <f>SUM(I11:I24)</f>
        <v>120911</v>
      </c>
      <c r="J26" s="41">
        <f t="shared" si="0"/>
        <v>81811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85" t="s">
        <v>0</v>
      </c>
      <c r="C28" s="85"/>
      <c r="D28" s="85"/>
      <c r="E28" s="85"/>
      <c r="F28" s="85"/>
      <c r="G28" s="85"/>
      <c r="H28" s="85"/>
      <c r="I28" s="85"/>
      <c r="J28" s="85"/>
      <c r="K28" s="18"/>
    </row>
    <row r="29" spans="1:11" ht="22.5" customHeight="1" thickBot="1">
      <c r="A29" s="18"/>
      <c r="B29" s="86" t="s">
        <v>86</v>
      </c>
      <c r="C29" s="86"/>
      <c r="D29" s="86"/>
      <c r="E29" s="86"/>
      <c r="F29" s="86"/>
      <c r="G29" s="86"/>
      <c r="H29" s="86"/>
      <c r="I29" s="86"/>
      <c r="J29" s="8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7" t="s">
        <v>65</v>
      </c>
      <c r="C31" s="90" t="s">
        <v>7</v>
      </c>
      <c r="D31" s="91"/>
      <c r="E31" s="91"/>
      <c r="F31" s="91"/>
      <c r="G31" s="91"/>
      <c r="H31" s="91"/>
      <c r="I31" s="92"/>
      <c r="J31" s="22"/>
      <c r="K31" s="18"/>
    </row>
    <row r="32" spans="1:11" ht="15" customHeight="1">
      <c r="A32" s="18"/>
      <c r="B32" s="88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8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8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8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8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9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326120</v>
      </c>
      <c r="D38" s="35"/>
      <c r="E38" s="35">
        <v>619</v>
      </c>
      <c r="F38" s="35">
        <v>29</v>
      </c>
      <c r="G38" s="35"/>
      <c r="H38" s="35">
        <v>3222</v>
      </c>
      <c r="I38" s="36">
        <v>329990</v>
      </c>
      <c r="J38" s="37">
        <v>13785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20820</v>
      </c>
      <c r="D39" s="35"/>
      <c r="E39" s="35">
        <v>15</v>
      </c>
      <c r="F39" s="35">
        <v>0</v>
      </c>
      <c r="G39" s="35"/>
      <c r="H39" s="35">
        <v>73</v>
      </c>
      <c r="I39" s="36">
        <v>20908</v>
      </c>
      <c r="J39" s="37">
        <v>2593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23</v>
      </c>
      <c r="I40" s="36">
        <v>23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1568</v>
      </c>
      <c r="F41" s="35">
        <v>124</v>
      </c>
      <c r="G41" s="35"/>
      <c r="H41" s="35">
        <v>299176</v>
      </c>
      <c r="I41" s="36">
        <v>300868</v>
      </c>
      <c r="J41" s="37">
        <v>20796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11089</v>
      </c>
      <c r="D42" s="35"/>
      <c r="E42" s="35">
        <v>33</v>
      </c>
      <c r="F42" s="35">
        <v>23</v>
      </c>
      <c r="G42" s="35"/>
      <c r="H42" s="35">
        <v>3236</v>
      </c>
      <c r="I42" s="36">
        <v>14381</v>
      </c>
      <c r="J42" s="37">
        <v>2607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256033</v>
      </c>
      <c r="D43" s="35">
        <v>0</v>
      </c>
      <c r="E43" s="35">
        <v>6323</v>
      </c>
      <c r="F43" s="35">
        <v>2927</v>
      </c>
      <c r="G43" s="35"/>
      <c r="H43" s="35">
        <v>45890</v>
      </c>
      <c r="I43" s="36">
        <v>311173</v>
      </c>
      <c r="J43" s="37">
        <v>16985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18751</v>
      </c>
      <c r="D44" s="35"/>
      <c r="E44" s="35">
        <v>15</v>
      </c>
      <c r="F44" s="35"/>
      <c r="G44" s="35"/>
      <c r="H44" s="35">
        <v>5343</v>
      </c>
      <c r="I44" s="36">
        <v>24109</v>
      </c>
      <c r="J44" s="37">
        <v>1319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60161</v>
      </c>
      <c r="D45" s="35">
        <v>0</v>
      </c>
      <c r="E45" s="35">
        <v>3200</v>
      </c>
      <c r="F45" s="35">
        <v>722</v>
      </c>
      <c r="G45" s="35"/>
      <c r="H45" s="35">
        <v>29312</v>
      </c>
      <c r="I45" s="36">
        <v>93395</v>
      </c>
      <c r="J45" s="37">
        <v>10135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101295</v>
      </c>
      <c r="H46" s="35">
        <v>2456</v>
      </c>
      <c r="I46" s="36">
        <v>103751</v>
      </c>
      <c r="J46" s="37">
        <v>2873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129</v>
      </c>
      <c r="D47" s="35"/>
      <c r="E47" s="35">
        <v>2218</v>
      </c>
      <c r="F47" s="35"/>
      <c r="G47" s="35">
        <v>56</v>
      </c>
      <c r="H47" s="35">
        <v>18072</v>
      </c>
      <c r="I47" s="36">
        <v>20475</v>
      </c>
      <c r="J47" s="37">
        <v>1341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>
        <v>0</v>
      </c>
      <c r="F48" s="35"/>
      <c r="G48" s="35">
        <v>154115</v>
      </c>
      <c r="H48" s="35">
        <v>7904</v>
      </c>
      <c r="I48" s="36">
        <v>162019</v>
      </c>
      <c r="J48" s="37">
        <v>2701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1085</v>
      </c>
      <c r="D49" s="35">
        <v>193</v>
      </c>
      <c r="E49" s="35">
        <v>11</v>
      </c>
      <c r="F49" s="35">
        <v>6</v>
      </c>
      <c r="G49" s="35">
        <v>0</v>
      </c>
      <c r="H49" s="35">
        <v>2400</v>
      </c>
      <c r="I49" s="36">
        <v>3695</v>
      </c>
      <c r="J49" s="37">
        <v>809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36664</v>
      </c>
      <c r="I50" s="36">
        <v>36664</v>
      </c>
      <c r="J50" s="37">
        <v>2895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310</v>
      </c>
      <c r="F51" s="35">
        <v>1315</v>
      </c>
      <c r="G51" s="35"/>
      <c r="H51" s="35">
        <v>55021</v>
      </c>
      <c r="I51" s="36">
        <v>56646</v>
      </c>
      <c r="J51" s="37">
        <v>2964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694188</v>
      </c>
      <c r="D53" s="41">
        <f aca="true" t="shared" si="1" ref="D53:J53">SUM(D38:D51)</f>
        <v>193</v>
      </c>
      <c r="E53" s="41">
        <f t="shared" si="1"/>
        <v>14312</v>
      </c>
      <c r="F53" s="41">
        <f t="shared" si="1"/>
        <v>5146</v>
      </c>
      <c r="G53" s="41">
        <f t="shared" si="1"/>
        <v>255466</v>
      </c>
      <c r="H53" s="41">
        <f t="shared" si="1"/>
        <v>508792</v>
      </c>
      <c r="I53" s="41">
        <f t="shared" si="1"/>
        <v>1478097</v>
      </c>
      <c r="J53" s="41">
        <f t="shared" si="1"/>
        <v>81811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84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87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88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18"/>
    </row>
    <row r="2" spans="1:11" ht="22.5" customHeight="1" thickBot="1">
      <c r="A2" s="18"/>
      <c r="B2" s="86" t="s">
        <v>91</v>
      </c>
      <c r="C2" s="86"/>
      <c r="D2" s="86"/>
      <c r="E2" s="86"/>
      <c r="F2" s="86"/>
      <c r="G2" s="86"/>
      <c r="H2" s="86"/>
      <c r="I2" s="86"/>
      <c r="J2" s="8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7" t="s">
        <v>65</v>
      </c>
      <c r="C4" s="90" t="s">
        <v>7</v>
      </c>
      <c r="D4" s="91"/>
      <c r="E4" s="91"/>
      <c r="F4" s="91"/>
      <c r="G4" s="91"/>
      <c r="H4" s="91"/>
      <c r="I4" s="92"/>
      <c r="J4" s="22"/>
      <c r="K4" s="18"/>
    </row>
    <row r="5" spans="1:11" ht="15" customHeight="1">
      <c r="A5" s="18"/>
      <c r="B5" s="88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8"/>
      <c r="C6" s="26" t="s">
        <v>81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8"/>
      <c r="C7" s="26" t="s">
        <v>82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8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8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9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24140</v>
      </c>
      <c r="D11" s="35"/>
      <c r="E11" s="35">
        <v>46</v>
      </c>
      <c r="F11" s="35">
        <v>2</v>
      </c>
      <c r="G11" s="35"/>
      <c r="H11" s="35">
        <v>149</v>
      </c>
      <c r="I11" s="36">
        <v>24337</v>
      </c>
      <c r="J11" s="37">
        <v>15631</v>
      </c>
      <c r="K11" s="18"/>
    </row>
    <row r="12" spans="1:11" ht="15" customHeight="1">
      <c r="A12" s="18"/>
      <c r="B12" s="8" t="s">
        <v>31</v>
      </c>
      <c r="C12" s="35">
        <v>1429</v>
      </c>
      <c r="D12" s="35"/>
      <c r="E12" s="35">
        <v>0</v>
      </c>
      <c r="F12" s="35">
        <v>0</v>
      </c>
      <c r="G12" s="35"/>
      <c r="H12" s="35">
        <v>4</v>
      </c>
      <c r="I12" s="36">
        <v>1433</v>
      </c>
      <c r="J12" s="37">
        <v>1770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32</v>
      </c>
      <c r="G14" s="35"/>
      <c r="H14" s="35">
        <v>12044</v>
      </c>
      <c r="I14" s="36">
        <v>12076</v>
      </c>
      <c r="J14" s="37">
        <v>31224</v>
      </c>
      <c r="K14" s="18"/>
    </row>
    <row r="15" spans="1:11" ht="15" customHeight="1">
      <c r="A15" s="18"/>
      <c r="B15" s="8" t="s">
        <v>16</v>
      </c>
      <c r="C15" s="62">
        <v>3184</v>
      </c>
      <c r="D15" s="62"/>
      <c r="E15" s="35">
        <v>6</v>
      </c>
      <c r="F15" s="62">
        <v>9</v>
      </c>
      <c r="G15" s="62"/>
      <c r="H15" s="62">
        <v>855</v>
      </c>
      <c r="I15" s="63">
        <v>4054</v>
      </c>
      <c r="J15" s="64">
        <v>2807</v>
      </c>
      <c r="K15" s="18"/>
    </row>
    <row r="16" spans="1:11" ht="15" customHeight="1">
      <c r="A16" s="18"/>
      <c r="B16" s="8" t="s">
        <v>44</v>
      </c>
      <c r="C16" s="35">
        <v>17676</v>
      </c>
      <c r="D16" s="35">
        <v>0</v>
      </c>
      <c r="E16" s="35">
        <v>376</v>
      </c>
      <c r="F16" s="35">
        <v>312</v>
      </c>
      <c r="G16" s="35"/>
      <c r="H16" s="35">
        <v>2987</v>
      </c>
      <c r="I16" s="36">
        <v>21351</v>
      </c>
      <c r="J16" s="37">
        <v>16190</v>
      </c>
      <c r="K16" s="18"/>
    </row>
    <row r="17" spans="1:11" ht="15" customHeight="1">
      <c r="A17" s="18"/>
      <c r="B17" s="8" t="s">
        <v>25</v>
      </c>
      <c r="C17" s="35">
        <v>1483</v>
      </c>
      <c r="D17" s="35"/>
      <c r="E17" s="35">
        <v>0</v>
      </c>
      <c r="F17" s="35"/>
      <c r="G17" s="35"/>
      <c r="H17" s="35">
        <v>444</v>
      </c>
      <c r="I17" s="36">
        <v>1927</v>
      </c>
      <c r="J17" s="37">
        <v>791</v>
      </c>
      <c r="K17" s="18"/>
    </row>
    <row r="18" spans="1:11" ht="15" customHeight="1">
      <c r="A18" s="18"/>
      <c r="B18" s="8" t="s">
        <v>29</v>
      </c>
      <c r="C18" s="35">
        <v>11659</v>
      </c>
      <c r="D18" s="35">
        <v>0</v>
      </c>
      <c r="E18" s="35">
        <v>636</v>
      </c>
      <c r="F18" s="35">
        <v>73</v>
      </c>
      <c r="G18" s="35"/>
      <c r="H18" s="35">
        <v>5037</v>
      </c>
      <c r="I18" s="36">
        <v>17405</v>
      </c>
      <c r="J18" s="37">
        <v>10463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9939</v>
      </c>
      <c r="H19" s="35">
        <v>137</v>
      </c>
      <c r="I19" s="36">
        <v>10076</v>
      </c>
      <c r="J19" s="37">
        <v>3165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272</v>
      </c>
      <c r="F20" s="35"/>
      <c r="G20" s="35">
        <v>0</v>
      </c>
      <c r="H20" s="35">
        <v>1217</v>
      </c>
      <c r="I20" s="36">
        <v>1493</v>
      </c>
      <c r="J20" s="37">
        <v>1215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15043</v>
      </c>
      <c r="H21" s="62">
        <v>197</v>
      </c>
      <c r="I21" s="36">
        <v>15240</v>
      </c>
      <c r="J21" s="37">
        <v>6472</v>
      </c>
      <c r="K21" s="18"/>
    </row>
    <row r="22" spans="1:11" ht="15" customHeight="1">
      <c r="A22" s="18"/>
      <c r="B22" s="8" t="s">
        <v>21</v>
      </c>
      <c r="C22" s="35">
        <v>99</v>
      </c>
      <c r="D22" s="35">
        <v>1</v>
      </c>
      <c r="E22" s="35">
        <v>0</v>
      </c>
      <c r="F22" s="35">
        <v>0</v>
      </c>
      <c r="G22" s="35">
        <v>0</v>
      </c>
      <c r="H22" s="35">
        <v>193</v>
      </c>
      <c r="I22" s="36">
        <v>293</v>
      </c>
      <c r="J22" s="37">
        <v>1274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2304</v>
      </c>
      <c r="I23" s="36">
        <v>2304</v>
      </c>
      <c r="J23" s="37">
        <v>4488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34</v>
      </c>
      <c r="F24" s="35">
        <v>259</v>
      </c>
      <c r="G24" s="35"/>
      <c r="H24" s="35">
        <v>8238</v>
      </c>
      <c r="I24" s="36">
        <v>8531</v>
      </c>
      <c r="J24" s="37">
        <v>1816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59674</v>
      </c>
      <c r="D26" s="41">
        <f aca="true" t="shared" si="0" ref="D26:J26">SUM(D11:D24)</f>
        <v>1</v>
      </c>
      <c r="E26" s="41">
        <f t="shared" si="0"/>
        <v>1370</v>
      </c>
      <c r="F26" s="41">
        <f t="shared" si="0"/>
        <v>687</v>
      </c>
      <c r="G26" s="41">
        <f t="shared" si="0"/>
        <v>24982</v>
      </c>
      <c r="H26" s="41">
        <f t="shared" si="0"/>
        <v>33807</v>
      </c>
      <c r="I26" s="41">
        <f t="shared" si="0"/>
        <v>120521</v>
      </c>
      <c r="J26" s="41">
        <f t="shared" si="0"/>
        <v>97324</v>
      </c>
      <c r="K26" s="18"/>
    </row>
    <row r="27" spans="1:20" ht="27.75" customHeight="1">
      <c r="A27" s="18"/>
      <c r="B27" s="42" t="s">
        <v>24</v>
      </c>
      <c r="C27" s="82"/>
      <c r="D27" s="82"/>
      <c r="E27" s="82"/>
      <c r="F27" s="82"/>
      <c r="G27" s="82"/>
      <c r="H27" s="82"/>
      <c r="I27" s="82"/>
      <c r="J27" s="82"/>
      <c r="K27" s="18"/>
      <c r="M27" s="73"/>
      <c r="N27" s="73"/>
      <c r="O27" s="73"/>
      <c r="P27" s="73"/>
      <c r="Q27" s="73"/>
      <c r="R27" s="73"/>
      <c r="S27" s="73"/>
      <c r="T27" s="73"/>
    </row>
    <row r="28" spans="1:11" ht="15" customHeight="1" thickBot="1">
      <c r="A28" s="45"/>
      <c r="B28" s="46"/>
      <c r="C28" s="43"/>
      <c r="D28" s="43"/>
      <c r="E28" s="43"/>
      <c r="F28" s="43"/>
      <c r="G28" s="43"/>
      <c r="H28" s="43"/>
      <c r="I28" s="43"/>
      <c r="J28" s="44"/>
      <c r="K28" s="18"/>
    </row>
    <row r="29" spans="1:11" ht="18" customHeight="1" thickTop="1">
      <c r="A29" s="18"/>
      <c r="B29" s="47" t="s">
        <v>92</v>
      </c>
      <c r="C29" s="48"/>
      <c r="D29" s="48"/>
      <c r="E29" s="48"/>
      <c r="F29" s="48"/>
      <c r="G29" s="48"/>
      <c r="H29" s="48"/>
      <c r="I29" s="48"/>
      <c r="J29" s="49"/>
      <c r="K29" s="18"/>
    </row>
    <row r="30" spans="1:11" ht="6" customHeight="1">
      <c r="A30" s="18"/>
      <c r="B30" s="50"/>
      <c r="C30" s="43"/>
      <c r="D30" s="43"/>
      <c r="E30" s="43"/>
      <c r="F30" s="43"/>
      <c r="G30" s="43"/>
      <c r="H30" s="43"/>
      <c r="I30" s="43"/>
      <c r="J30" s="44"/>
      <c r="K30" s="18"/>
    </row>
    <row r="31" spans="1:11" ht="18" customHeight="1">
      <c r="A31" s="18"/>
      <c r="B31" s="51" t="s">
        <v>75</v>
      </c>
      <c r="C31" s="43"/>
      <c r="D31" s="43"/>
      <c r="E31" s="43"/>
      <c r="F31" s="43"/>
      <c r="G31" s="43"/>
      <c r="H31" s="43"/>
      <c r="I31" s="43"/>
      <c r="J31" s="44"/>
      <c r="K31" s="18"/>
    </row>
    <row r="32" ht="12.75">
      <c r="B32" s="19" t="s">
        <v>45</v>
      </c>
    </row>
  </sheetData>
  <sheetProtection/>
  <mergeCells count="4">
    <mergeCell ref="B4:B10"/>
    <mergeCell ref="B1:J1"/>
    <mergeCell ref="B2:J2"/>
    <mergeCell ref="C4:I4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94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83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93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>SUM(C8:F8)</f>
        <v>69104</v>
      </c>
      <c r="H8" s="1"/>
    </row>
    <row r="9" spans="1:8" ht="22.5" customHeight="1" thickBot="1">
      <c r="A9" s="1"/>
      <c r="B9" s="61" t="s">
        <v>48</v>
      </c>
      <c r="C9" s="70">
        <f>SUM(C8:C8)</f>
        <v>0</v>
      </c>
      <c r="D9" s="70">
        <f>SUM(D8:D8)</f>
        <v>69104</v>
      </c>
      <c r="E9" s="70">
        <f>SUM(E8:E8)</f>
        <v>0</v>
      </c>
      <c r="F9" s="70">
        <f>SUM(F8:F8)</f>
        <v>0</v>
      </c>
      <c r="G9" s="70">
        <f>SUM(G8:G8)</f>
        <v>69104</v>
      </c>
      <c r="H9" s="1"/>
    </row>
    <row r="10" spans="1:8" ht="13.5" customHeight="1" thickTop="1">
      <c r="A10" s="1"/>
      <c r="B10" s="57"/>
      <c r="C10" s="57"/>
      <c r="D10" s="58"/>
      <c r="E10" s="58"/>
      <c r="F10" s="58"/>
      <c r="G10" s="59"/>
      <c r="H10" s="1"/>
    </row>
    <row r="11" spans="1:8" ht="16.5" customHeight="1">
      <c r="A11" s="1"/>
      <c r="B11" s="60" t="s">
        <v>77</v>
      </c>
      <c r="C11" s="57"/>
      <c r="D11" s="58"/>
      <c r="E11" s="58"/>
      <c r="F11" s="58"/>
      <c r="G11" s="59"/>
      <c r="H11" s="1"/>
    </row>
    <row r="12" spans="1:8" ht="16.5" customHeight="1">
      <c r="A12" s="1"/>
      <c r="B12" s="72" t="s">
        <v>48</v>
      </c>
      <c r="C12" s="67">
        <v>24023</v>
      </c>
      <c r="D12" s="68">
        <v>109747</v>
      </c>
      <c r="E12" s="68">
        <v>0</v>
      </c>
      <c r="F12" s="68">
        <v>0</v>
      </c>
      <c r="G12" s="69">
        <f aca="true" t="shared" si="0" ref="G12:G23">SUM(C12:F12)</f>
        <v>133770</v>
      </c>
      <c r="H12" s="1"/>
    </row>
    <row r="13" spans="1:8" ht="16.5" customHeight="1">
      <c r="A13" s="1"/>
      <c r="B13" s="72" t="s">
        <v>49</v>
      </c>
      <c r="C13" s="67">
        <v>24793</v>
      </c>
      <c r="D13" s="68">
        <v>39868</v>
      </c>
      <c r="E13" s="68">
        <v>28571</v>
      </c>
      <c r="F13" s="68">
        <v>0</v>
      </c>
      <c r="G13" s="69">
        <f t="shared" si="0"/>
        <v>93232</v>
      </c>
      <c r="H13" s="1"/>
    </row>
    <row r="14" spans="1:8" ht="16.5" customHeight="1">
      <c r="A14" s="1"/>
      <c r="B14" s="65" t="s">
        <v>50</v>
      </c>
      <c r="C14" s="67">
        <v>24575</v>
      </c>
      <c r="D14" s="68">
        <v>41884</v>
      </c>
      <c r="E14" s="68">
        <v>2472</v>
      </c>
      <c r="F14" s="68">
        <v>0</v>
      </c>
      <c r="G14" s="69">
        <f t="shared" si="0"/>
        <v>68931</v>
      </c>
      <c r="H14" s="1"/>
    </row>
    <row r="15" spans="1:8" ht="16.5" customHeight="1">
      <c r="A15" s="1"/>
      <c r="B15" s="65" t="s">
        <v>51</v>
      </c>
      <c r="C15" s="67">
        <v>0</v>
      </c>
      <c r="D15" s="68">
        <v>42347</v>
      </c>
      <c r="E15" s="68">
        <v>22900</v>
      </c>
      <c r="F15" s="68">
        <v>0</v>
      </c>
      <c r="G15" s="69">
        <f t="shared" si="0"/>
        <v>65247</v>
      </c>
      <c r="H15" s="1"/>
    </row>
    <row r="16" spans="1:8" ht="16.5" customHeight="1">
      <c r="A16" s="1"/>
      <c r="B16" s="65" t="s">
        <v>64</v>
      </c>
      <c r="C16" s="67">
        <v>23884</v>
      </c>
      <c r="D16" s="68">
        <v>70722</v>
      </c>
      <c r="E16" s="68">
        <v>23813</v>
      </c>
      <c r="F16" s="68">
        <v>0</v>
      </c>
      <c r="G16" s="69">
        <f t="shared" si="0"/>
        <v>118419</v>
      </c>
      <c r="H16" s="1"/>
    </row>
    <row r="17" spans="1:8" ht="16.5" customHeight="1">
      <c r="A17" s="1"/>
      <c r="B17" s="65" t="s">
        <v>52</v>
      </c>
      <c r="C17" s="67">
        <v>0</v>
      </c>
      <c r="D17" s="68">
        <v>83810</v>
      </c>
      <c r="E17" s="68">
        <v>0</v>
      </c>
      <c r="F17" s="68">
        <v>0</v>
      </c>
      <c r="G17" s="69">
        <f>SUM(C17:F17)</f>
        <v>83810</v>
      </c>
      <c r="H17" s="1"/>
    </row>
    <row r="18" spans="1:8" ht="16.5" customHeight="1">
      <c r="A18" s="1"/>
      <c r="B18" s="65" t="s">
        <v>53</v>
      </c>
      <c r="C18" s="67">
        <v>47440</v>
      </c>
      <c r="D18" s="68">
        <v>83759</v>
      </c>
      <c r="E18" s="68">
        <v>0</v>
      </c>
      <c r="F18" s="68">
        <v>0</v>
      </c>
      <c r="G18" s="69">
        <f>SUM(C18:F18)</f>
        <v>131199</v>
      </c>
      <c r="H18" s="1"/>
    </row>
    <row r="19" spans="1:8" ht="16.5" customHeight="1">
      <c r="A19" s="1"/>
      <c r="B19" s="65" t="s">
        <v>54</v>
      </c>
      <c r="C19" s="67">
        <v>49317</v>
      </c>
      <c r="D19" s="68">
        <v>69966</v>
      </c>
      <c r="E19" s="68">
        <v>0</v>
      </c>
      <c r="F19" s="68">
        <v>0</v>
      </c>
      <c r="G19" s="69">
        <f>SUM(C19:F19)</f>
        <v>119283</v>
      </c>
      <c r="H19" s="1"/>
    </row>
    <row r="20" spans="1:8" ht="16.5" customHeight="1">
      <c r="A20" s="1"/>
      <c r="B20" s="65" t="s">
        <v>55</v>
      </c>
      <c r="C20" s="67">
        <v>24090</v>
      </c>
      <c r="D20" s="68">
        <v>37757</v>
      </c>
      <c r="E20" s="68">
        <v>0</v>
      </c>
      <c r="F20" s="68">
        <v>0</v>
      </c>
      <c r="G20" s="69">
        <f>SUM(C20:F20)</f>
        <v>61847</v>
      </c>
      <c r="H20" s="1"/>
    </row>
    <row r="21" spans="1:8" ht="16.5" customHeight="1">
      <c r="A21" s="1"/>
      <c r="B21" s="65" t="s">
        <v>56</v>
      </c>
      <c r="C21" s="67">
        <v>0</v>
      </c>
      <c r="D21" s="68">
        <v>108786</v>
      </c>
      <c r="E21" s="68">
        <v>21205</v>
      </c>
      <c r="F21" s="68">
        <v>5500</v>
      </c>
      <c r="G21" s="69">
        <f>SUM(C21:F21)</f>
        <v>135491</v>
      </c>
      <c r="H21" s="1"/>
    </row>
    <row r="22" spans="1:8" ht="16.5" customHeight="1">
      <c r="A22" s="1"/>
      <c r="B22" s="65" t="s">
        <v>57</v>
      </c>
      <c r="C22" s="67">
        <v>23347</v>
      </c>
      <c r="D22" s="68">
        <v>41937</v>
      </c>
      <c r="E22" s="68">
        <v>0</v>
      </c>
      <c r="F22" s="68">
        <v>0</v>
      </c>
      <c r="G22" s="69">
        <f>SUM(C22:F22)</f>
        <v>65284</v>
      </c>
      <c r="H22" s="1"/>
    </row>
    <row r="23" spans="1:8" ht="16.5" customHeight="1">
      <c r="A23" s="1"/>
      <c r="B23" s="65" t="s">
        <v>58</v>
      </c>
      <c r="C23" s="67">
        <v>25404</v>
      </c>
      <c r="D23" s="68">
        <v>66723</v>
      </c>
      <c r="E23" s="68">
        <v>24728</v>
      </c>
      <c r="F23" s="68">
        <v>11000</v>
      </c>
      <c r="G23" s="69">
        <f t="shared" si="0"/>
        <v>127855</v>
      </c>
      <c r="H23" s="1"/>
    </row>
    <row r="24" spans="1:8" ht="22.5" customHeight="1" thickBot="1">
      <c r="A24" s="1"/>
      <c r="B24" s="61" t="s">
        <v>76</v>
      </c>
      <c r="C24" s="70">
        <f>SUM(C12:C23)</f>
        <v>266873</v>
      </c>
      <c r="D24" s="70">
        <f>SUM(D12:D23)</f>
        <v>797306</v>
      </c>
      <c r="E24" s="70">
        <f>SUM(E12:E23)</f>
        <v>123689</v>
      </c>
      <c r="F24" s="70">
        <f>SUM(F12:F23)</f>
        <v>16500</v>
      </c>
      <c r="G24" s="70">
        <f>SUM(G12:G23)</f>
        <v>1204368</v>
      </c>
      <c r="H24" s="1"/>
    </row>
    <row r="25" spans="1:8" ht="13.5" customHeight="1" thickTop="1">
      <c r="A25" s="1"/>
      <c r="B25" s="74"/>
      <c r="C25" s="75"/>
      <c r="D25" s="75"/>
      <c r="E25" s="75"/>
      <c r="F25" s="75"/>
      <c r="G25" s="75"/>
      <c r="H25" s="1"/>
    </row>
    <row r="26" spans="1:8" ht="16.5" customHeight="1">
      <c r="A26" s="1"/>
      <c r="B26" s="60" t="s">
        <v>68</v>
      </c>
      <c r="C26" s="57"/>
      <c r="D26" s="58"/>
      <c r="E26" s="58"/>
      <c r="F26" s="58"/>
      <c r="G26" s="59"/>
      <c r="H26" s="1"/>
    </row>
    <row r="27" spans="1:8" ht="16.5" customHeight="1">
      <c r="A27" s="1"/>
      <c r="B27" s="72" t="s">
        <v>48</v>
      </c>
      <c r="C27" s="67">
        <v>0</v>
      </c>
      <c r="D27" s="68">
        <v>109697</v>
      </c>
      <c r="E27" s="68">
        <v>6115</v>
      </c>
      <c r="F27" s="68">
        <v>0</v>
      </c>
      <c r="G27" s="69">
        <f aca="true" t="shared" si="1" ref="G27:G38">SUM(C27:F27)</f>
        <v>115812</v>
      </c>
      <c r="H27" s="1"/>
    </row>
    <row r="28" spans="1:8" ht="16.5" customHeight="1">
      <c r="A28" s="1"/>
      <c r="B28" s="72" t="s">
        <v>49</v>
      </c>
      <c r="C28" s="67">
        <v>0</v>
      </c>
      <c r="D28" s="68">
        <v>79813</v>
      </c>
      <c r="E28" s="68">
        <v>14000</v>
      </c>
      <c r="F28" s="68">
        <v>0</v>
      </c>
      <c r="G28" s="69">
        <f t="shared" si="1"/>
        <v>93813</v>
      </c>
      <c r="H28" s="1"/>
    </row>
    <row r="29" spans="1:8" ht="16.5" customHeight="1">
      <c r="A29" s="1"/>
      <c r="B29" s="65" t="s">
        <v>50</v>
      </c>
      <c r="C29" s="67">
        <v>24246</v>
      </c>
      <c r="D29" s="68">
        <v>35883</v>
      </c>
      <c r="E29" s="68">
        <v>21974</v>
      </c>
      <c r="F29" s="68">
        <v>0</v>
      </c>
      <c r="G29" s="69">
        <f t="shared" si="1"/>
        <v>82103</v>
      </c>
      <c r="H29" s="1"/>
    </row>
    <row r="30" spans="1:8" ht="16.5" customHeight="1">
      <c r="A30" s="1"/>
      <c r="B30" s="65" t="s">
        <v>51</v>
      </c>
      <c r="C30" s="67">
        <v>0</v>
      </c>
      <c r="D30" s="68">
        <v>38045</v>
      </c>
      <c r="E30" s="68">
        <v>24000</v>
      </c>
      <c r="F30" s="68">
        <v>0</v>
      </c>
      <c r="G30" s="69">
        <f t="shared" si="1"/>
        <v>62045</v>
      </c>
      <c r="H30" s="1"/>
    </row>
    <row r="31" spans="1:8" ht="16.5" customHeight="1">
      <c r="A31" s="1"/>
      <c r="B31" s="65" t="s">
        <v>64</v>
      </c>
      <c r="C31" s="67">
        <v>0</v>
      </c>
      <c r="D31" s="68">
        <v>106446</v>
      </c>
      <c r="E31" s="68">
        <v>23103</v>
      </c>
      <c r="F31" s="68">
        <v>0</v>
      </c>
      <c r="G31" s="69">
        <f t="shared" si="1"/>
        <v>129549</v>
      </c>
      <c r="H31" s="1"/>
    </row>
    <row r="32" spans="1:8" ht="16.5" customHeight="1">
      <c r="A32" s="1"/>
      <c r="B32" s="65" t="s">
        <v>52</v>
      </c>
      <c r="C32" s="67">
        <v>0</v>
      </c>
      <c r="D32" s="68">
        <v>102107</v>
      </c>
      <c r="E32" s="68">
        <v>0</v>
      </c>
      <c r="F32" s="68">
        <v>0</v>
      </c>
      <c r="G32" s="69">
        <f aca="true" t="shared" si="2" ref="G32:G37">SUM(C32:F32)</f>
        <v>102107</v>
      </c>
      <c r="H32" s="1"/>
    </row>
    <row r="33" spans="1:8" ht="16.5" customHeight="1">
      <c r="A33" s="1"/>
      <c r="B33" s="65" t="s">
        <v>53</v>
      </c>
      <c r="C33" s="67">
        <v>23971</v>
      </c>
      <c r="D33" s="68">
        <v>56827</v>
      </c>
      <c r="E33" s="68">
        <v>20140</v>
      </c>
      <c r="F33" s="68">
        <v>0</v>
      </c>
      <c r="G33" s="69">
        <f t="shared" si="2"/>
        <v>100938</v>
      </c>
      <c r="H33" s="1"/>
    </row>
    <row r="34" spans="1:8" ht="16.5" customHeight="1">
      <c r="A34" s="1"/>
      <c r="B34" s="65" t="s">
        <v>54</v>
      </c>
      <c r="C34" s="67">
        <v>24013</v>
      </c>
      <c r="D34" s="68">
        <v>120443</v>
      </c>
      <c r="E34" s="68">
        <v>0</v>
      </c>
      <c r="F34" s="68">
        <v>0</v>
      </c>
      <c r="G34" s="69">
        <f t="shared" si="2"/>
        <v>144456</v>
      </c>
      <c r="H34" s="1"/>
    </row>
    <row r="35" spans="1:8" ht="16.5" customHeight="1">
      <c r="A35" s="1"/>
      <c r="B35" s="65" t="s">
        <v>55</v>
      </c>
      <c r="C35" s="67">
        <v>23850</v>
      </c>
      <c r="D35" s="68">
        <v>39856</v>
      </c>
      <c r="E35" s="68">
        <v>19304</v>
      </c>
      <c r="F35" s="68">
        <v>0</v>
      </c>
      <c r="G35" s="69">
        <f t="shared" si="2"/>
        <v>83010</v>
      </c>
      <c r="H35" s="1"/>
    </row>
    <row r="36" spans="1:8" ht="16.5" customHeight="1">
      <c r="A36" s="1"/>
      <c r="B36" s="65" t="s">
        <v>56</v>
      </c>
      <c r="C36" s="67">
        <v>23829</v>
      </c>
      <c r="D36" s="68">
        <v>81922</v>
      </c>
      <c r="E36" s="68">
        <v>0</v>
      </c>
      <c r="F36" s="68">
        <v>0</v>
      </c>
      <c r="G36" s="69">
        <f t="shared" si="2"/>
        <v>105751</v>
      </c>
      <c r="H36" s="1"/>
    </row>
    <row r="37" spans="1:8" ht="16.5" customHeight="1">
      <c r="A37" s="1"/>
      <c r="B37" s="65" t="s">
        <v>57</v>
      </c>
      <c r="C37" s="67">
        <v>0</v>
      </c>
      <c r="D37" s="68">
        <v>79838</v>
      </c>
      <c r="E37" s="68">
        <v>18425</v>
      </c>
      <c r="F37" s="68">
        <v>0</v>
      </c>
      <c r="G37" s="69">
        <f t="shared" si="2"/>
        <v>98263</v>
      </c>
      <c r="H37" s="1"/>
    </row>
    <row r="38" spans="1:8" ht="16.5" customHeight="1">
      <c r="A38" s="1"/>
      <c r="B38" s="65" t="s">
        <v>58</v>
      </c>
      <c r="C38" s="67">
        <v>24776</v>
      </c>
      <c r="D38" s="68">
        <v>29864</v>
      </c>
      <c r="E38" s="68">
        <v>0</v>
      </c>
      <c r="F38" s="68">
        <v>0</v>
      </c>
      <c r="G38" s="69">
        <f t="shared" si="1"/>
        <v>54640</v>
      </c>
      <c r="H38" s="1"/>
    </row>
    <row r="39" spans="1:8" ht="22.5" customHeight="1" thickBot="1">
      <c r="A39" s="1"/>
      <c r="B39" s="61" t="s">
        <v>59</v>
      </c>
      <c r="C39" s="70">
        <f>SUM(C27:C38)</f>
        <v>144685</v>
      </c>
      <c r="D39" s="70">
        <f>SUM(D27:D38)</f>
        <v>880741</v>
      </c>
      <c r="E39" s="70">
        <f>SUM(E27:E38)</f>
        <v>147061</v>
      </c>
      <c r="F39" s="70">
        <f>SUM(F27:F38)</f>
        <v>0</v>
      </c>
      <c r="G39" s="70">
        <f>SUM(G27:G38)</f>
        <v>1172487</v>
      </c>
      <c r="H39" s="1"/>
    </row>
    <row r="40" spans="2:7" ht="14.25" thickBot="1" thickTop="1">
      <c r="B40" s="42"/>
      <c r="C40" s="2"/>
      <c r="D40" s="9"/>
      <c r="E40" s="9"/>
      <c r="F40" s="9"/>
      <c r="G40" s="9"/>
    </row>
    <row r="41" spans="2:7" ht="13.5" thickTop="1">
      <c r="B41" s="10" t="s">
        <v>95</v>
      </c>
      <c r="C41" s="10"/>
      <c r="D41" s="11"/>
      <c r="E41" s="12"/>
      <c r="F41" s="12"/>
      <c r="G41" s="12"/>
    </row>
    <row r="42" spans="2:7" ht="5.25" customHeight="1">
      <c r="B42" s="1"/>
      <c r="C42" s="1"/>
      <c r="D42" s="13"/>
      <c r="E42" s="14"/>
      <c r="F42" s="14"/>
      <c r="G42" s="14"/>
    </row>
    <row r="43" spans="2:7" ht="12.75">
      <c r="B43" s="15" t="s">
        <v>88</v>
      </c>
      <c r="C43" s="15"/>
      <c r="D43" s="16"/>
      <c r="E43" s="14"/>
      <c r="F43" s="14"/>
      <c r="G43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2018-02-27T08:58:42Z</cp:lastPrinted>
  <dcterms:created xsi:type="dcterms:W3CDTF">2002-11-28T19:30:57Z</dcterms:created>
  <dcterms:modified xsi:type="dcterms:W3CDTF">2018-02-27T08:59:49Z</dcterms:modified>
  <cp:category/>
  <cp:version/>
  <cp:contentType/>
  <cp:contentStatus/>
</cp:coreProperties>
</file>