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ΙΟΥΛΙΟΣ 08" sheetId="1" r:id="rId1"/>
    <sheet name="ΠΕΤΡΕΛΑΙΟΕΙΔΗ ΙΟΥΝΙΟΣ 08" sheetId="2" r:id="rId2"/>
    <sheet name="ΠΕΤΡΕΛΑΙΟΕΙΔΗ ΙΟΥΛΙΟΣ 07" sheetId="3" r:id="rId3"/>
    <sheet name="ΑΗΚ &amp; ΤΣΙΜΕΝΤΟΒΙΟΜΗΧΑΝΙΑ" sheetId="4" r:id="rId4"/>
  </sheets>
  <definedNames>
    <definedName name="_xlnm.Print_Area" localSheetId="1">'ΠΕΤΡΕΛΑΙΟΕΙΔΗ ΙΟΥΝΙΟΣ 08'!$A$1:$L$59</definedName>
  </definedNames>
  <calcPr fullCalcOnLoad="1"/>
</workbook>
</file>

<file path=xl/sharedStrings.xml><?xml version="1.0" encoding="utf-8"?>
<sst xmlns="http://schemas.openxmlformats.org/spreadsheetml/2006/main" count="384" uniqueCount="92">
  <si>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</si>
  <si>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</si>
  <si>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</si>
  <si>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</si>
  <si>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</si>
  <si>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</si>
  <si>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</si>
  <si>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</si>
  <si>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</si>
  <si>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</si>
  <si>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</si>
  <si>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</si>
  <si>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</si>
  <si>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</si>
  <si>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</si>
  <si>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</si>
  <si>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</si>
  <si>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</si>
  <si>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</si>
  <si>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</si>
  <si>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</si>
  <si>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</si>
  <si>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</si>
  <si>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</si>
  <si>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</si>
  <si>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</si>
  <si>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</si>
  <si>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</si>
  <si>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</si>
  <si>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</si>
  <si>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</si>
  <si>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</si>
  <si>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</si>
  <si>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</si>
  <si>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</si>
  <si>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</si>
  <si>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</si>
  <si>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</si>
  <si>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</si>
  <si>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</si>
  <si>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</si>
  <si>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</si>
  <si>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</si>
  <si>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</si>
  <si>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</si>
  <si>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</si>
  <si>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</si>
  <si>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</si>
  <si>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</si>
  <si>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</si>
  <si>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</si>
  <si>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</si>
  <si>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</si>
  <si>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</si>
  <si>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</si>
  <si>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</si>
  <si>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</si>
  <si>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</si>
  <si>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</si>
  <si>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</si>
  <si>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</si>
  <si>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</si>
  <si>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</si>
  <si>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</si>
  <si>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</si>
  <si>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</si>
  <si>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</si>
  <si>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</si>
  <si>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</si>
  <si>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</si>
  <si>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</si>
  <si>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</si>
  <si>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</si>
  <si>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</si>
  <si>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</si>
  <si>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</si>
  <si>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</si>
  <si>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</si>
  <si>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</si>
  <si>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</si>
  <si>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</si>
  <si>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>ΙΑΝΟΥΑΡΙΟΣ - ΙΟΥΝΙΟΣ, 2008</t>
  </si>
  <si>
    <t xml:space="preserve">(Τελευταία Ενημέρωση 06/08/2008) </t>
  </si>
  <si>
    <t>ΙΟΥΝΙΟΣ, 2008</t>
  </si>
  <si>
    <t>ΙΟΥΛΙΟΣ, 2008</t>
  </si>
  <si>
    <t>ΙΑΝΟΥΑΡΙΟΣ - ΙΟΥΛΙΟΣ, 2008</t>
  </si>
  <si>
    <t xml:space="preserve">(Τελευταία Ενημέρωση 09/09/2008) </t>
  </si>
  <si>
    <t>ΙΟΥΛΙΟΣ, 2007</t>
  </si>
  <si>
    <t>ΙΑΝΟΥΑΡΙΟΣ - ΙΟΥΛΙΟΣ, 2007</t>
  </si>
  <si>
    <t xml:space="preserve">(Τελευταία Ενημέρωση 27/08/2007) </t>
  </si>
  <si>
    <t xml:space="preserve">  ΙΑΝ. - ΙΟΥΛΙΟΣ</t>
  </si>
  <si>
    <t>(Τελευταία Ενημέρωση 09/09/2008)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</si>
</sst>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19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180975</xdr:rowOff>
    </xdr:from>
    <xdr:to>
      <xdr:col>7</xdr:col>
      <xdr:colOff>876300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809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3"/>
    </row>
    <row r="2" spans="1:12" ht="30" customHeight="1" thickBot="1">
      <c r="A2" s="3"/>
      <c r="B2" s="100" t="s">
        <v>84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3"/>
    </row>
    <row r="5" spans="1:12" ht="15" customHeight="1">
      <c r="A5" s="3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3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31092</v>
      </c>
      <c r="D11" s="6"/>
      <c r="E11" s="6"/>
      <c r="F11" s="6">
        <v>147</v>
      </c>
      <c r="G11" s="6"/>
      <c r="H11" s="6"/>
      <c r="I11" s="6">
        <v>141</v>
      </c>
      <c r="J11" s="7">
        <v>31380</v>
      </c>
      <c r="K11" s="8">
        <v>10153</v>
      </c>
      <c r="L11" s="3"/>
    </row>
    <row r="12" spans="1:12" ht="15" customHeight="1">
      <c r="A12" s="3"/>
      <c r="B12" s="5" t="s">
        <v>37</v>
      </c>
      <c r="C12" s="6">
        <v>3331</v>
      </c>
      <c r="D12" s="6"/>
      <c r="E12" s="6"/>
      <c r="F12" s="6">
        <v>8</v>
      </c>
      <c r="G12" s="6"/>
      <c r="H12" s="6"/>
      <c r="I12" s="6">
        <v>4</v>
      </c>
      <c r="J12" s="7">
        <v>3343</v>
      </c>
      <c r="K12" s="8">
        <v>4285</v>
      </c>
      <c r="L12" s="3"/>
    </row>
    <row r="13" spans="1:12" ht="15" customHeight="1">
      <c r="A13" s="3"/>
      <c r="B13" s="5" t="s">
        <v>21</v>
      </c>
      <c r="C13" s="6">
        <v>48</v>
      </c>
      <c r="D13" s="6"/>
      <c r="E13" s="6"/>
      <c r="F13" s="6">
        <v>0</v>
      </c>
      <c r="G13" s="6">
        <v>0</v>
      </c>
      <c r="H13" s="6"/>
      <c r="I13" s="6">
        <v>18</v>
      </c>
      <c r="J13" s="7">
        <v>66</v>
      </c>
      <c r="K13" s="8">
        <v>2144</v>
      </c>
      <c r="L13" s="3"/>
    </row>
    <row r="14" spans="1:12" ht="15" customHeight="1">
      <c r="A14" s="3"/>
      <c r="B14" s="5" t="s">
        <v>22</v>
      </c>
      <c r="C14" s="6"/>
      <c r="D14" s="6"/>
      <c r="E14" s="6">
        <v>9682</v>
      </c>
      <c r="F14" s="6">
        <v>5</v>
      </c>
      <c r="G14" s="6">
        <v>35</v>
      </c>
      <c r="H14" s="6"/>
      <c r="I14" s="6">
        <v>24774</v>
      </c>
      <c r="J14" s="7">
        <v>34496</v>
      </c>
      <c r="K14" s="8">
        <v>14982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3</v>
      </c>
      <c r="H15" s="6"/>
      <c r="I15" s="6">
        <v>9</v>
      </c>
      <c r="J15" s="7">
        <v>12</v>
      </c>
      <c r="K15" s="8">
        <v>13</v>
      </c>
      <c r="L15" s="3"/>
    </row>
    <row r="16" spans="1:12" ht="15" customHeight="1">
      <c r="A16" s="3"/>
      <c r="B16" s="5" t="s">
        <v>35</v>
      </c>
      <c r="C16" s="6">
        <v>1695</v>
      </c>
      <c r="D16" s="6">
        <v>2024</v>
      </c>
      <c r="E16" s="6">
        <v>20</v>
      </c>
      <c r="F16" s="6">
        <v>215</v>
      </c>
      <c r="G16" s="6"/>
      <c r="H16" s="6"/>
      <c r="I16" s="6">
        <v>1900</v>
      </c>
      <c r="J16" s="7">
        <v>5854</v>
      </c>
      <c r="K16" s="8">
        <v>16300</v>
      </c>
      <c r="L16" s="3"/>
    </row>
    <row r="17" spans="1:12" ht="15" customHeight="1">
      <c r="A17" s="3"/>
      <c r="B17" s="5" t="s">
        <v>50</v>
      </c>
      <c r="C17" s="6">
        <v>25837</v>
      </c>
      <c r="D17" s="6">
        <v>2281</v>
      </c>
      <c r="E17" s="6"/>
      <c r="F17" s="6">
        <v>800</v>
      </c>
      <c r="G17" s="6">
        <v>209</v>
      </c>
      <c r="H17" s="6"/>
      <c r="I17" s="6">
        <v>6451</v>
      </c>
      <c r="J17" s="7">
        <v>35578</v>
      </c>
      <c r="K17" s="8">
        <v>12982</v>
      </c>
      <c r="L17" s="3"/>
    </row>
    <row r="18" spans="1:12" ht="15" customHeight="1">
      <c r="A18" s="3"/>
      <c r="B18" s="5" t="s">
        <v>30</v>
      </c>
      <c r="C18" s="6">
        <v>1421</v>
      </c>
      <c r="D18" s="6"/>
      <c r="E18" s="6"/>
      <c r="F18" s="6"/>
      <c r="G18" s="6"/>
      <c r="H18" s="6"/>
      <c r="I18" s="6">
        <v>317</v>
      </c>
      <c r="J18" s="7">
        <v>1738</v>
      </c>
      <c r="K18" s="8">
        <v>1365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7144</v>
      </c>
      <c r="I19" s="6"/>
      <c r="J19" s="7">
        <v>7144</v>
      </c>
      <c r="K19" s="8">
        <v>1760</v>
      </c>
      <c r="L19" s="3"/>
    </row>
    <row r="20" spans="1:12" ht="15" customHeight="1">
      <c r="A20" s="3"/>
      <c r="B20" s="5" t="s">
        <v>24</v>
      </c>
      <c r="C20" s="6">
        <v>36</v>
      </c>
      <c r="D20" s="6"/>
      <c r="E20" s="6"/>
      <c r="F20" s="6">
        <v>138</v>
      </c>
      <c r="G20" s="6"/>
      <c r="H20" s="6">
        <v>132</v>
      </c>
      <c r="I20" s="6">
        <v>3036</v>
      </c>
      <c r="J20" s="7">
        <v>3342</v>
      </c>
      <c r="K20" s="8">
        <v>1819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13530</v>
      </c>
      <c r="I21" s="6">
        <v>7212</v>
      </c>
      <c r="J21" s="7">
        <v>20742</v>
      </c>
      <c r="K21" s="8">
        <v>5954</v>
      </c>
      <c r="L21" s="3"/>
    </row>
    <row r="22" spans="1:12" ht="15" customHeight="1">
      <c r="A22" s="3"/>
      <c r="B22" s="5" t="s">
        <v>26</v>
      </c>
      <c r="C22" s="6">
        <v>203</v>
      </c>
      <c r="D22" s="6">
        <v>0</v>
      </c>
      <c r="E22" s="6"/>
      <c r="F22" s="6">
        <v>0</v>
      </c>
      <c r="G22" s="6"/>
      <c r="H22" s="6">
        <v>49</v>
      </c>
      <c r="I22" s="6">
        <v>482</v>
      </c>
      <c r="J22" s="7">
        <v>734</v>
      </c>
      <c r="K22" s="8">
        <v>1886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8330</v>
      </c>
      <c r="J23" s="7">
        <v>8330</v>
      </c>
      <c r="K23" s="8">
        <v>1967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31</v>
      </c>
      <c r="H24" s="6"/>
      <c r="I24" s="6">
        <v>3659</v>
      </c>
      <c r="J24" s="7">
        <v>3715</v>
      </c>
      <c r="K24" s="8">
        <v>3190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63663</v>
      </c>
      <c r="D26" s="37">
        <f aca="true" t="shared" si="0" ref="D26:K26">SUM(D11:D24)</f>
        <v>4305</v>
      </c>
      <c r="E26" s="37">
        <f t="shared" si="0"/>
        <v>9702</v>
      </c>
      <c r="F26" s="37">
        <f t="shared" si="0"/>
        <v>1338</v>
      </c>
      <c r="G26" s="37">
        <f t="shared" si="0"/>
        <v>278</v>
      </c>
      <c r="H26" s="37">
        <f t="shared" si="0"/>
        <v>20855</v>
      </c>
      <c r="I26" s="37">
        <f t="shared" si="0"/>
        <v>56333</v>
      </c>
      <c r="J26" s="37">
        <f t="shared" si="0"/>
        <v>156474</v>
      </c>
      <c r="K26" s="37">
        <f t="shared" si="0"/>
        <v>78800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85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189337</v>
      </c>
      <c r="D38" s="6"/>
      <c r="E38" s="6"/>
      <c r="F38" s="6">
        <v>856</v>
      </c>
      <c r="G38" s="6"/>
      <c r="H38" s="6"/>
      <c r="I38" s="6">
        <v>1338</v>
      </c>
      <c r="J38" s="7">
        <v>191531</v>
      </c>
      <c r="K38" s="8">
        <v>10153</v>
      </c>
      <c r="L38" s="3"/>
    </row>
    <row r="39" spans="1:12" ht="15" customHeight="1">
      <c r="A39" s="3"/>
      <c r="B39" s="5" t="s">
        <v>37</v>
      </c>
      <c r="C39" s="6">
        <v>22170</v>
      </c>
      <c r="D39" s="6"/>
      <c r="E39" s="6"/>
      <c r="F39" s="6">
        <v>58</v>
      </c>
      <c r="G39" s="6"/>
      <c r="H39" s="6"/>
      <c r="I39" s="6">
        <v>89</v>
      </c>
      <c r="J39" s="7">
        <v>22317</v>
      </c>
      <c r="K39" s="8">
        <v>4285</v>
      </c>
      <c r="L39" s="3"/>
    </row>
    <row r="40" spans="1:12" ht="15" customHeight="1">
      <c r="A40" s="3"/>
      <c r="B40" s="5" t="s">
        <v>21</v>
      </c>
      <c r="C40" s="6">
        <v>7419</v>
      </c>
      <c r="D40" s="6"/>
      <c r="E40" s="6"/>
      <c r="F40" s="6">
        <v>10</v>
      </c>
      <c r="G40" s="6">
        <v>27</v>
      </c>
      <c r="H40" s="6"/>
      <c r="I40" s="6">
        <v>1729</v>
      </c>
      <c r="J40" s="7">
        <v>9185</v>
      </c>
      <c r="K40" s="8">
        <v>2144</v>
      </c>
      <c r="L40" s="3"/>
    </row>
    <row r="41" spans="1:12" ht="15" customHeight="1">
      <c r="A41" s="3"/>
      <c r="B41" s="5" t="s">
        <v>22</v>
      </c>
      <c r="C41" s="6"/>
      <c r="D41" s="6"/>
      <c r="E41" s="6">
        <v>51407</v>
      </c>
      <c r="F41" s="6">
        <v>33</v>
      </c>
      <c r="G41" s="6">
        <v>114</v>
      </c>
      <c r="H41" s="6"/>
      <c r="I41" s="6">
        <v>108077</v>
      </c>
      <c r="J41" s="7">
        <v>159631</v>
      </c>
      <c r="K41" s="8">
        <v>14982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22</v>
      </c>
      <c r="H42" s="6"/>
      <c r="I42" s="6">
        <v>54</v>
      </c>
      <c r="J42" s="7">
        <v>76</v>
      </c>
      <c r="K42" s="8">
        <v>13</v>
      </c>
      <c r="L42" s="3"/>
    </row>
    <row r="43" spans="1:12" ht="15" customHeight="1">
      <c r="A43" s="3"/>
      <c r="B43" s="5" t="s">
        <v>77</v>
      </c>
      <c r="C43" s="6">
        <v>42258</v>
      </c>
      <c r="D43" s="6">
        <v>7626</v>
      </c>
      <c r="E43" s="6">
        <v>20</v>
      </c>
      <c r="F43" s="6">
        <v>3224</v>
      </c>
      <c r="G43" s="6"/>
      <c r="H43" s="6"/>
      <c r="I43" s="6">
        <v>22296</v>
      </c>
      <c r="J43" s="7">
        <v>75424</v>
      </c>
      <c r="K43" s="8">
        <v>16300</v>
      </c>
      <c r="L43" s="3"/>
    </row>
    <row r="44" spans="1:12" ht="15" customHeight="1">
      <c r="A44" s="3"/>
      <c r="B44" s="5" t="s">
        <v>50</v>
      </c>
      <c r="C44" s="6">
        <v>164260</v>
      </c>
      <c r="D44" s="6">
        <v>3214</v>
      </c>
      <c r="E44" s="6"/>
      <c r="F44" s="6">
        <v>4556</v>
      </c>
      <c r="G44" s="6">
        <v>2454</v>
      </c>
      <c r="H44" s="6"/>
      <c r="I44" s="6">
        <v>41335</v>
      </c>
      <c r="J44" s="7">
        <v>215819</v>
      </c>
      <c r="K44" s="8">
        <v>12982</v>
      </c>
      <c r="L44" s="3"/>
    </row>
    <row r="45" spans="1:12" ht="15" customHeight="1">
      <c r="A45" s="3"/>
      <c r="B45" s="5" t="s">
        <v>30</v>
      </c>
      <c r="C45" s="6">
        <v>12278</v>
      </c>
      <c r="D45" s="6"/>
      <c r="E45" s="6"/>
      <c r="F45" s="6"/>
      <c r="G45" s="6"/>
      <c r="H45" s="6"/>
      <c r="I45" s="6">
        <v>3424</v>
      </c>
      <c r="J45" s="7">
        <v>15702</v>
      </c>
      <c r="K45" s="8">
        <v>1365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52906</v>
      </c>
      <c r="I46" s="6"/>
      <c r="J46" s="7">
        <v>52906</v>
      </c>
      <c r="K46" s="8">
        <v>1760</v>
      </c>
      <c r="L46" s="3"/>
    </row>
    <row r="47" spans="1:12" ht="15" customHeight="1">
      <c r="A47" s="3"/>
      <c r="B47" s="5" t="s">
        <v>24</v>
      </c>
      <c r="C47" s="6">
        <v>225</v>
      </c>
      <c r="D47" s="6"/>
      <c r="E47" s="6"/>
      <c r="F47" s="6">
        <v>1237</v>
      </c>
      <c r="G47" s="6"/>
      <c r="H47" s="6">
        <v>2327</v>
      </c>
      <c r="I47" s="6">
        <v>18944</v>
      </c>
      <c r="J47" s="7">
        <v>22733</v>
      </c>
      <c r="K47" s="8">
        <v>1819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93184</v>
      </c>
      <c r="I48" s="6">
        <v>26354</v>
      </c>
      <c r="J48" s="7">
        <v>119538</v>
      </c>
      <c r="K48" s="8">
        <v>5954</v>
      </c>
      <c r="L48" s="3"/>
    </row>
    <row r="49" spans="1:12" ht="15" customHeight="1">
      <c r="A49" s="3"/>
      <c r="B49" s="5" t="s">
        <v>26</v>
      </c>
      <c r="C49" s="6">
        <v>1238</v>
      </c>
      <c r="D49" s="6">
        <v>23</v>
      </c>
      <c r="E49" s="6"/>
      <c r="F49" s="6">
        <v>1</v>
      </c>
      <c r="G49" s="6"/>
      <c r="H49" s="6">
        <v>320</v>
      </c>
      <c r="I49" s="6">
        <v>2360</v>
      </c>
      <c r="J49" s="7">
        <v>3942</v>
      </c>
      <c r="K49" s="8">
        <v>1886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38412</v>
      </c>
      <c r="J50" s="7">
        <v>38412</v>
      </c>
      <c r="K50" s="8">
        <v>1967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177</v>
      </c>
      <c r="G51" s="6">
        <v>712</v>
      </c>
      <c r="H51" s="6"/>
      <c r="I51" s="6">
        <v>32412</v>
      </c>
      <c r="J51" s="7">
        <v>33301</v>
      </c>
      <c r="K51" s="8">
        <v>3190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439185</v>
      </c>
      <c r="D53" s="37">
        <f aca="true" t="shared" si="1" ref="D53:K53">SUM(D38:D51)</f>
        <v>10863</v>
      </c>
      <c r="E53" s="37">
        <f t="shared" si="1"/>
        <v>51427</v>
      </c>
      <c r="F53" s="37">
        <f t="shared" si="1"/>
        <v>10152</v>
      </c>
      <c r="G53" s="37">
        <f t="shared" si="1"/>
        <v>3329</v>
      </c>
      <c r="H53" s="37">
        <f t="shared" si="1"/>
        <v>148737</v>
      </c>
      <c r="I53" s="37">
        <f t="shared" si="1"/>
        <v>296824</v>
      </c>
      <c r="J53" s="37">
        <f t="shared" si="1"/>
        <v>960517</v>
      </c>
      <c r="K53" s="37">
        <f t="shared" si="1"/>
        <v>78800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0" t="s">
        <v>86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79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79"/>
    </row>
    <row r="2" spans="1:12" ht="30" customHeight="1" thickBot="1">
      <c r="A2" s="79"/>
      <c r="B2" s="100" t="s">
        <v>83</v>
      </c>
      <c r="C2" s="100"/>
      <c r="D2" s="100"/>
      <c r="E2" s="100"/>
      <c r="F2" s="100"/>
      <c r="G2" s="100"/>
      <c r="H2" s="100"/>
      <c r="I2" s="100"/>
      <c r="J2" s="100"/>
      <c r="K2" s="100"/>
      <c r="L2" s="79"/>
    </row>
    <row r="3" spans="1:12" ht="30" customHeight="1" thickTop="1">
      <c r="A3" s="79"/>
      <c r="B3" s="80"/>
      <c r="C3" s="80"/>
      <c r="D3" s="80"/>
      <c r="E3" s="80"/>
      <c r="F3" s="80"/>
      <c r="G3" s="80"/>
      <c r="H3" s="80"/>
      <c r="I3" s="80"/>
      <c r="J3" s="81"/>
      <c r="K3" s="35" t="s">
        <v>48</v>
      </c>
      <c r="L3" s="79"/>
    </row>
    <row r="4" spans="1:12" ht="24" customHeight="1">
      <c r="A4" s="79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79"/>
    </row>
    <row r="5" spans="1:12" ht="15" customHeight="1">
      <c r="A5" s="79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79"/>
    </row>
    <row r="6" spans="1:12" ht="15" customHeight="1">
      <c r="A6" s="79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79"/>
    </row>
    <row r="7" spans="1:12" ht="15" customHeight="1">
      <c r="A7" s="79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79"/>
    </row>
    <row r="8" spans="1:12" ht="15" customHeight="1">
      <c r="A8" s="79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79"/>
    </row>
    <row r="9" spans="1:12" ht="15" customHeight="1">
      <c r="A9" s="79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79"/>
    </row>
    <row r="10" spans="1:12" ht="12.75" customHeight="1">
      <c r="A10" s="79"/>
      <c r="B10" s="103"/>
      <c r="C10" s="20" t="s">
        <v>16</v>
      </c>
      <c r="D10" s="20" t="s">
        <v>17</v>
      </c>
      <c r="E10" s="20" t="s">
        <v>18</v>
      </c>
      <c r="F10" s="20" t="s">
        <v>19</v>
      </c>
      <c r="G10" s="20" t="s">
        <v>20</v>
      </c>
      <c r="H10" s="20">
        <v>6</v>
      </c>
      <c r="I10" s="20">
        <v>7</v>
      </c>
      <c r="J10" s="20">
        <v>8</v>
      </c>
      <c r="K10" s="20">
        <v>9</v>
      </c>
      <c r="L10" s="79"/>
    </row>
    <row r="11" spans="1:12" ht="18.75" customHeight="1">
      <c r="A11" s="3"/>
      <c r="B11" s="5" t="s">
        <v>36</v>
      </c>
      <c r="C11" s="6">
        <v>28547</v>
      </c>
      <c r="D11" s="6"/>
      <c r="E11" s="6"/>
      <c r="F11" s="6">
        <v>131</v>
      </c>
      <c r="G11" s="6"/>
      <c r="H11" s="6"/>
      <c r="I11" s="6">
        <v>204</v>
      </c>
      <c r="J11" s="7">
        <v>28882</v>
      </c>
      <c r="K11" s="8">
        <v>9984</v>
      </c>
      <c r="L11" s="3"/>
    </row>
    <row r="12" spans="1:12" ht="15" customHeight="1">
      <c r="A12" s="3"/>
      <c r="B12" s="5" t="s">
        <v>37</v>
      </c>
      <c r="C12" s="6">
        <v>3382</v>
      </c>
      <c r="D12" s="6"/>
      <c r="E12" s="6"/>
      <c r="F12" s="6">
        <v>7</v>
      </c>
      <c r="G12" s="6"/>
      <c r="H12" s="6"/>
      <c r="I12" s="6">
        <v>4</v>
      </c>
      <c r="J12" s="7">
        <v>3393</v>
      </c>
      <c r="K12" s="8">
        <v>3002</v>
      </c>
      <c r="L12" s="3"/>
    </row>
    <row r="13" spans="1:12" ht="15" customHeight="1">
      <c r="A13" s="3"/>
      <c r="B13" s="5" t="s">
        <v>21</v>
      </c>
      <c r="C13" s="6">
        <v>79</v>
      </c>
      <c r="D13" s="6"/>
      <c r="E13" s="6"/>
      <c r="F13" s="6">
        <v>0</v>
      </c>
      <c r="G13" s="6">
        <v>0</v>
      </c>
      <c r="H13" s="6"/>
      <c r="I13" s="6">
        <v>12</v>
      </c>
      <c r="J13" s="7">
        <v>91</v>
      </c>
      <c r="K13" s="8">
        <v>2212</v>
      </c>
      <c r="L13" s="3"/>
    </row>
    <row r="14" spans="1:12" ht="15" customHeight="1">
      <c r="A14" s="3"/>
      <c r="B14" s="5" t="s">
        <v>22</v>
      </c>
      <c r="C14" s="6"/>
      <c r="D14" s="6"/>
      <c r="E14" s="6">
        <v>8918</v>
      </c>
      <c r="F14" s="6">
        <v>3</v>
      </c>
      <c r="G14" s="6">
        <v>0</v>
      </c>
      <c r="H14" s="6"/>
      <c r="I14" s="6">
        <v>22516</v>
      </c>
      <c r="J14" s="7">
        <v>31437</v>
      </c>
      <c r="K14" s="8">
        <v>12736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0</v>
      </c>
      <c r="H15" s="6"/>
      <c r="I15" s="6">
        <v>10</v>
      </c>
      <c r="J15" s="7">
        <v>10</v>
      </c>
      <c r="K15" s="8">
        <v>26</v>
      </c>
      <c r="L15" s="3"/>
    </row>
    <row r="16" spans="1:12" ht="15" customHeight="1">
      <c r="A16" s="3"/>
      <c r="B16" s="5" t="s">
        <v>35</v>
      </c>
      <c r="C16" s="6">
        <v>2136</v>
      </c>
      <c r="D16" s="6">
        <v>1744</v>
      </c>
      <c r="E16" s="6"/>
      <c r="F16" s="6">
        <v>123</v>
      </c>
      <c r="G16" s="6"/>
      <c r="H16" s="6"/>
      <c r="I16" s="6">
        <v>1896</v>
      </c>
      <c r="J16" s="7">
        <v>5899</v>
      </c>
      <c r="K16" s="8">
        <v>11670</v>
      </c>
      <c r="L16" s="3"/>
    </row>
    <row r="17" spans="1:12" ht="15" customHeight="1">
      <c r="A17" s="3"/>
      <c r="B17" s="5" t="s">
        <v>50</v>
      </c>
      <c r="C17" s="6">
        <v>24400</v>
      </c>
      <c r="D17" s="6">
        <v>605</v>
      </c>
      <c r="E17" s="6"/>
      <c r="F17" s="6">
        <v>724</v>
      </c>
      <c r="G17" s="6">
        <v>222</v>
      </c>
      <c r="H17" s="6"/>
      <c r="I17" s="6">
        <v>6313</v>
      </c>
      <c r="J17" s="7">
        <v>32264</v>
      </c>
      <c r="K17" s="8">
        <v>15915</v>
      </c>
      <c r="L17" s="3"/>
    </row>
    <row r="18" spans="1:12" ht="15" customHeight="1">
      <c r="A18" s="3"/>
      <c r="B18" s="5" t="s">
        <v>30</v>
      </c>
      <c r="C18" s="6">
        <v>1492</v>
      </c>
      <c r="D18" s="6"/>
      <c r="E18" s="6"/>
      <c r="F18" s="6"/>
      <c r="G18" s="6"/>
      <c r="H18" s="6"/>
      <c r="I18" s="6">
        <v>273</v>
      </c>
      <c r="J18" s="7">
        <v>1765</v>
      </c>
      <c r="K18" s="8">
        <v>812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8631</v>
      </c>
      <c r="I19" s="6"/>
      <c r="J19" s="7">
        <v>8631</v>
      </c>
      <c r="K19" s="8">
        <v>1725</v>
      </c>
      <c r="L19" s="3"/>
    </row>
    <row r="20" spans="1:12" ht="15" customHeight="1">
      <c r="A20" s="3"/>
      <c r="B20" s="5" t="s">
        <v>24</v>
      </c>
      <c r="C20" s="6">
        <v>25</v>
      </c>
      <c r="D20" s="6"/>
      <c r="E20" s="6"/>
      <c r="F20" s="6">
        <v>114</v>
      </c>
      <c r="G20" s="6"/>
      <c r="H20" s="6">
        <v>1097</v>
      </c>
      <c r="I20" s="6">
        <v>2398</v>
      </c>
      <c r="J20" s="7">
        <v>3634</v>
      </c>
      <c r="K20" s="8">
        <v>1876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12583</v>
      </c>
      <c r="I21" s="6">
        <v>3639</v>
      </c>
      <c r="J21" s="7">
        <v>16222</v>
      </c>
      <c r="K21" s="8">
        <v>4202</v>
      </c>
      <c r="L21" s="3"/>
    </row>
    <row r="22" spans="1:12" ht="15" customHeight="1">
      <c r="A22" s="3"/>
      <c r="B22" s="5" t="s">
        <v>26</v>
      </c>
      <c r="C22" s="6">
        <v>196</v>
      </c>
      <c r="D22" s="6">
        <v>1</v>
      </c>
      <c r="E22" s="6"/>
      <c r="F22" s="6">
        <v>1</v>
      </c>
      <c r="G22" s="6"/>
      <c r="H22" s="6">
        <v>98</v>
      </c>
      <c r="I22" s="6">
        <v>307</v>
      </c>
      <c r="J22" s="7">
        <v>603</v>
      </c>
      <c r="K22" s="8">
        <v>1930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6340</v>
      </c>
      <c r="J23" s="7">
        <v>6340</v>
      </c>
      <c r="K23" s="8">
        <v>612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43</v>
      </c>
      <c r="H24" s="6"/>
      <c r="I24" s="6">
        <v>2955</v>
      </c>
      <c r="J24" s="7">
        <v>3023</v>
      </c>
      <c r="K24" s="8">
        <v>3624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60257</v>
      </c>
      <c r="D26" s="37">
        <f aca="true" t="shared" si="0" ref="D26:K26">SUM(D11:D24)</f>
        <v>2350</v>
      </c>
      <c r="E26" s="37">
        <f t="shared" si="0"/>
        <v>8918</v>
      </c>
      <c r="F26" s="37">
        <f t="shared" si="0"/>
        <v>1128</v>
      </c>
      <c r="G26" s="37">
        <f t="shared" si="0"/>
        <v>265</v>
      </c>
      <c r="H26" s="37">
        <f t="shared" si="0"/>
        <v>22409</v>
      </c>
      <c r="I26" s="37">
        <f t="shared" si="0"/>
        <v>46867</v>
      </c>
      <c r="J26" s="37">
        <f t="shared" si="0"/>
        <v>142194</v>
      </c>
      <c r="K26" s="37">
        <f t="shared" si="0"/>
        <v>70326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81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158245</v>
      </c>
      <c r="D38" s="6"/>
      <c r="E38" s="6"/>
      <c r="F38" s="6">
        <v>709</v>
      </c>
      <c r="G38" s="6"/>
      <c r="H38" s="6"/>
      <c r="I38" s="6">
        <v>1197</v>
      </c>
      <c r="J38" s="7">
        <v>160151</v>
      </c>
      <c r="K38" s="8">
        <v>9984</v>
      </c>
      <c r="L38" s="3"/>
    </row>
    <row r="39" spans="1:12" ht="15" customHeight="1">
      <c r="A39" s="3"/>
      <c r="B39" s="5" t="s">
        <v>37</v>
      </c>
      <c r="C39" s="6">
        <v>18839</v>
      </c>
      <c r="D39" s="6"/>
      <c r="E39" s="6"/>
      <c r="F39" s="6">
        <v>50</v>
      </c>
      <c r="G39" s="6"/>
      <c r="H39" s="6"/>
      <c r="I39" s="6">
        <v>85</v>
      </c>
      <c r="J39" s="7">
        <v>18974</v>
      </c>
      <c r="K39" s="8">
        <v>3002</v>
      </c>
      <c r="L39" s="3"/>
    </row>
    <row r="40" spans="1:12" ht="15" customHeight="1">
      <c r="A40" s="3"/>
      <c r="B40" s="5" t="s">
        <v>21</v>
      </c>
      <c r="C40" s="6">
        <v>7371</v>
      </c>
      <c r="D40" s="6"/>
      <c r="E40" s="6"/>
      <c r="F40" s="6">
        <v>10</v>
      </c>
      <c r="G40" s="6">
        <v>27</v>
      </c>
      <c r="H40" s="6"/>
      <c r="I40" s="6">
        <v>1711</v>
      </c>
      <c r="J40" s="7">
        <v>9119</v>
      </c>
      <c r="K40" s="8">
        <v>2212</v>
      </c>
      <c r="L40" s="3"/>
    </row>
    <row r="41" spans="1:12" ht="15" customHeight="1">
      <c r="A41" s="3"/>
      <c r="B41" s="5" t="s">
        <v>22</v>
      </c>
      <c r="C41" s="6"/>
      <c r="D41" s="6"/>
      <c r="E41" s="6">
        <v>41725</v>
      </c>
      <c r="F41" s="6">
        <v>28</v>
      </c>
      <c r="G41" s="6">
        <v>79</v>
      </c>
      <c r="H41" s="6"/>
      <c r="I41" s="6">
        <v>83303</v>
      </c>
      <c r="J41" s="7">
        <v>125135</v>
      </c>
      <c r="K41" s="8">
        <v>12736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19</v>
      </c>
      <c r="H42" s="6"/>
      <c r="I42" s="6">
        <v>45</v>
      </c>
      <c r="J42" s="7">
        <v>64</v>
      </c>
      <c r="K42" s="8">
        <v>26</v>
      </c>
      <c r="L42" s="3"/>
    </row>
    <row r="43" spans="1:12" ht="15" customHeight="1">
      <c r="A43" s="3"/>
      <c r="B43" s="5" t="s">
        <v>77</v>
      </c>
      <c r="C43" s="6">
        <v>40563</v>
      </c>
      <c r="D43" s="6">
        <v>5602</v>
      </c>
      <c r="E43" s="6"/>
      <c r="F43" s="6">
        <v>3009</v>
      </c>
      <c r="G43" s="6"/>
      <c r="H43" s="6"/>
      <c r="I43" s="6">
        <v>20396</v>
      </c>
      <c r="J43" s="7">
        <v>69570</v>
      </c>
      <c r="K43" s="8">
        <v>11670</v>
      </c>
      <c r="L43" s="3"/>
    </row>
    <row r="44" spans="1:12" ht="15" customHeight="1">
      <c r="A44" s="3"/>
      <c r="B44" s="5" t="s">
        <v>50</v>
      </c>
      <c r="C44" s="6">
        <v>138423</v>
      </c>
      <c r="D44" s="6">
        <v>933</v>
      </c>
      <c r="E44" s="6"/>
      <c r="F44" s="6">
        <v>3756</v>
      </c>
      <c r="G44" s="6">
        <v>2245</v>
      </c>
      <c r="H44" s="6"/>
      <c r="I44" s="6">
        <v>34884</v>
      </c>
      <c r="J44" s="7">
        <v>180241</v>
      </c>
      <c r="K44" s="8">
        <v>15915</v>
      </c>
      <c r="L44" s="3"/>
    </row>
    <row r="45" spans="1:12" ht="15" customHeight="1">
      <c r="A45" s="3"/>
      <c r="B45" s="5" t="s">
        <v>30</v>
      </c>
      <c r="C45" s="6">
        <v>10857</v>
      </c>
      <c r="D45" s="6"/>
      <c r="E45" s="6"/>
      <c r="F45" s="6"/>
      <c r="G45" s="6"/>
      <c r="H45" s="6"/>
      <c r="I45" s="6">
        <v>3107</v>
      </c>
      <c r="J45" s="7">
        <v>13964</v>
      </c>
      <c r="K45" s="8">
        <v>812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45762</v>
      </c>
      <c r="I46" s="6"/>
      <c r="J46" s="7">
        <v>45762</v>
      </c>
      <c r="K46" s="8">
        <v>1725</v>
      </c>
      <c r="L46" s="3"/>
    </row>
    <row r="47" spans="1:12" ht="15" customHeight="1">
      <c r="A47" s="3"/>
      <c r="B47" s="5" t="s">
        <v>24</v>
      </c>
      <c r="C47" s="6">
        <v>189</v>
      </c>
      <c r="D47" s="6"/>
      <c r="E47" s="6"/>
      <c r="F47" s="6">
        <v>1099</v>
      </c>
      <c r="G47" s="6"/>
      <c r="H47" s="6">
        <v>2195</v>
      </c>
      <c r="I47" s="6">
        <v>15908</v>
      </c>
      <c r="J47" s="7">
        <v>19391</v>
      </c>
      <c r="K47" s="8">
        <v>1876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79654</v>
      </c>
      <c r="I48" s="6">
        <v>19142</v>
      </c>
      <c r="J48" s="7">
        <v>98796</v>
      </c>
      <c r="K48" s="8">
        <v>4202</v>
      </c>
      <c r="L48" s="3"/>
    </row>
    <row r="49" spans="1:12" ht="15" customHeight="1">
      <c r="A49" s="3"/>
      <c r="B49" s="5" t="s">
        <v>26</v>
      </c>
      <c r="C49" s="6">
        <v>1035</v>
      </c>
      <c r="D49" s="6">
        <v>23</v>
      </c>
      <c r="E49" s="6"/>
      <c r="F49" s="6">
        <v>1</v>
      </c>
      <c r="G49" s="6"/>
      <c r="H49" s="6">
        <v>271</v>
      </c>
      <c r="I49" s="6">
        <v>1878</v>
      </c>
      <c r="J49" s="7">
        <v>3208</v>
      </c>
      <c r="K49" s="8">
        <v>1930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30082</v>
      </c>
      <c r="J50" s="7">
        <v>30082</v>
      </c>
      <c r="K50" s="8">
        <v>612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152</v>
      </c>
      <c r="G51" s="6">
        <v>681</v>
      </c>
      <c r="H51" s="6"/>
      <c r="I51" s="6">
        <v>28753</v>
      </c>
      <c r="J51" s="7">
        <v>29586</v>
      </c>
      <c r="K51" s="8">
        <v>3624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375522</v>
      </c>
      <c r="D53" s="37">
        <f aca="true" t="shared" si="1" ref="D53:K53">SUM(D38:D51)</f>
        <v>6558</v>
      </c>
      <c r="E53" s="37">
        <f t="shared" si="1"/>
        <v>41725</v>
      </c>
      <c r="F53" s="37">
        <f t="shared" si="1"/>
        <v>8814</v>
      </c>
      <c r="G53" s="37">
        <f>SUM(G38:G51)</f>
        <v>3051</v>
      </c>
      <c r="H53" s="37">
        <f t="shared" si="1"/>
        <v>127882</v>
      </c>
      <c r="I53" s="37">
        <f t="shared" si="1"/>
        <v>240491</v>
      </c>
      <c r="J53" s="37">
        <f t="shared" si="1"/>
        <v>804043</v>
      </c>
      <c r="K53" s="37">
        <f t="shared" si="1"/>
        <v>70326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0" t="s">
        <v>82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3"/>
    </row>
    <row r="2" spans="1:12" ht="30" customHeight="1" thickBot="1">
      <c r="A2" s="3"/>
      <c r="B2" s="100" t="s">
        <v>87</v>
      </c>
      <c r="C2" s="100"/>
      <c r="D2" s="100"/>
      <c r="E2" s="100"/>
      <c r="F2" s="100"/>
      <c r="G2" s="100"/>
      <c r="H2" s="100"/>
      <c r="I2" s="100"/>
      <c r="J2" s="100"/>
      <c r="K2" s="100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1" t="s">
        <v>79</v>
      </c>
      <c r="C4" s="104" t="s">
        <v>8</v>
      </c>
      <c r="D4" s="105"/>
      <c r="E4" s="105"/>
      <c r="F4" s="105"/>
      <c r="G4" s="105"/>
      <c r="H4" s="105"/>
      <c r="I4" s="105"/>
      <c r="J4" s="106"/>
      <c r="K4" s="26"/>
      <c r="L4" s="3"/>
    </row>
    <row r="5" spans="1:12" ht="15" customHeight="1">
      <c r="A5" s="3"/>
      <c r="B5" s="102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2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2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2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2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3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28553</v>
      </c>
      <c r="D11" s="6"/>
      <c r="E11" s="6"/>
      <c r="F11" s="6">
        <v>138</v>
      </c>
      <c r="G11" s="6"/>
      <c r="H11" s="6"/>
      <c r="I11" s="6">
        <v>86</v>
      </c>
      <c r="J11" s="7">
        <v>28777</v>
      </c>
      <c r="K11" s="8">
        <v>12967</v>
      </c>
      <c r="L11" s="3"/>
    </row>
    <row r="12" spans="1:12" ht="15" customHeight="1">
      <c r="A12" s="3"/>
      <c r="B12" s="5" t="s">
        <v>37</v>
      </c>
      <c r="C12" s="6">
        <v>3286</v>
      </c>
      <c r="D12" s="6"/>
      <c r="E12" s="6"/>
      <c r="F12" s="6">
        <v>6</v>
      </c>
      <c r="G12" s="6"/>
      <c r="H12" s="6"/>
      <c r="I12" s="6">
        <v>4</v>
      </c>
      <c r="J12" s="7">
        <v>3296</v>
      </c>
      <c r="K12" s="8">
        <v>4276</v>
      </c>
      <c r="L12" s="3"/>
    </row>
    <row r="13" spans="1:12" ht="15" customHeight="1">
      <c r="A13" s="3"/>
      <c r="B13" s="5" t="s">
        <v>21</v>
      </c>
      <c r="C13" s="6">
        <v>29</v>
      </c>
      <c r="D13" s="6"/>
      <c r="E13" s="6"/>
      <c r="F13" s="6">
        <v>1</v>
      </c>
      <c r="G13" s="6"/>
      <c r="H13" s="6"/>
      <c r="I13" s="6">
        <v>34</v>
      </c>
      <c r="J13" s="7">
        <v>64</v>
      </c>
      <c r="K13" s="8">
        <v>2914</v>
      </c>
      <c r="L13" s="3"/>
    </row>
    <row r="14" spans="1:12" ht="15" customHeight="1">
      <c r="A14" s="3"/>
      <c r="B14" s="5" t="s">
        <v>22</v>
      </c>
      <c r="C14" s="6"/>
      <c r="D14" s="6"/>
      <c r="E14" s="6">
        <v>10018</v>
      </c>
      <c r="F14" s="6">
        <v>38</v>
      </c>
      <c r="G14" s="6"/>
      <c r="H14" s="6"/>
      <c r="I14" s="6">
        <v>23891</v>
      </c>
      <c r="J14" s="7">
        <v>33947</v>
      </c>
      <c r="K14" s="8">
        <v>21681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6</v>
      </c>
      <c r="H15" s="6"/>
      <c r="I15" s="6">
        <v>7</v>
      </c>
      <c r="J15" s="7">
        <v>13</v>
      </c>
      <c r="K15" s="8">
        <v>40</v>
      </c>
      <c r="L15" s="3"/>
    </row>
    <row r="16" spans="1:12" ht="15" customHeight="1">
      <c r="A16" s="3"/>
      <c r="B16" s="5" t="s">
        <v>35</v>
      </c>
      <c r="C16" s="6">
        <v>2363</v>
      </c>
      <c r="D16" s="6">
        <v>2880</v>
      </c>
      <c r="E16" s="6"/>
      <c r="F16" s="6">
        <v>127</v>
      </c>
      <c r="G16" s="6"/>
      <c r="H16" s="6"/>
      <c r="I16" s="6">
        <v>2377</v>
      </c>
      <c r="J16" s="7">
        <v>7747</v>
      </c>
      <c r="K16" s="8">
        <v>12468</v>
      </c>
      <c r="L16" s="3"/>
    </row>
    <row r="17" spans="1:12" ht="15" customHeight="1">
      <c r="A17" s="3"/>
      <c r="B17" s="5" t="s">
        <v>50</v>
      </c>
      <c r="C17" s="6">
        <v>25786</v>
      </c>
      <c r="D17" s="6"/>
      <c r="E17" s="6"/>
      <c r="F17" s="6">
        <v>616</v>
      </c>
      <c r="G17" s="6">
        <v>205</v>
      </c>
      <c r="H17" s="6"/>
      <c r="I17" s="6">
        <v>5961</v>
      </c>
      <c r="J17" s="7">
        <v>32568</v>
      </c>
      <c r="K17" s="8">
        <v>11169</v>
      </c>
      <c r="L17" s="3"/>
    </row>
    <row r="18" spans="1:12" ht="15" customHeight="1">
      <c r="A18" s="3"/>
      <c r="B18" s="5" t="s">
        <v>30</v>
      </c>
      <c r="C18" s="6">
        <v>1740</v>
      </c>
      <c r="D18" s="6"/>
      <c r="E18" s="6"/>
      <c r="F18" s="6"/>
      <c r="G18" s="6"/>
      <c r="H18" s="6"/>
      <c r="I18" s="6">
        <v>454</v>
      </c>
      <c r="J18" s="7">
        <v>2194</v>
      </c>
      <c r="K18" s="8">
        <v>1038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10471</v>
      </c>
      <c r="I19" s="6"/>
      <c r="J19" s="7">
        <v>10471</v>
      </c>
      <c r="K19" s="8">
        <v>4298</v>
      </c>
      <c r="L19" s="3"/>
    </row>
    <row r="20" spans="1:12" ht="15" customHeight="1">
      <c r="A20" s="3"/>
      <c r="B20" s="5" t="s">
        <v>24</v>
      </c>
      <c r="C20" s="6">
        <v>30</v>
      </c>
      <c r="D20" s="6"/>
      <c r="E20" s="6"/>
      <c r="F20" s="6">
        <v>91</v>
      </c>
      <c r="G20" s="6"/>
      <c r="H20" s="6">
        <v>350</v>
      </c>
      <c r="I20" s="6">
        <v>3006</v>
      </c>
      <c r="J20" s="7">
        <v>3477</v>
      </c>
      <c r="K20" s="8">
        <v>2943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18326</v>
      </c>
      <c r="I21" s="6">
        <v>5146</v>
      </c>
      <c r="J21" s="7">
        <v>23472</v>
      </c>
      <c r="K21" s="8">
        <v>8624</v>
      </c>
      <c r="L21" s="3"/>
    </row>
    <row r="22" spans="1:12" ht="15" customHeight="1">
      <c r="A22" s="3"/>
      <c r="B22" s="5" t="s">
        <v>26</v>
      </c>
      <c r="C22" s="6">
        <v>172</v>
      </c>
      <c r="D22" s="6"/>
      <c r="E22" s="6"/>
      <c r="F22" s="6"/>
      <c r="G22" s="6"/>
      <c r="H22" s="6">
        <v>67</v>
      </c>
      <c r="I22" s="6">
        <v>277</v>
      </c>
      <c r="J22" s="7">
        <v>516</v>
      </c>
      <c r="K22" s="8">
        <v>2445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5941</v>
      </c>
      <c r="J23" s="7">
        <v>5941</v>
      </c>
      <c r="K23" s="8">
        <v>6931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22</v>
      </c>
      <c r="G24" s="6">
        <v>21</v>
      </c>
      <c r="H24" s="6"/>
      <c r="I24" s="6">
        <v>3192</v>
      </c>
      <c r="J24" s="7">
        <v>3235</v>
      </c>
      <c r="K24" s="8">
        <v>1755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61959</v>
      </c>
      <c r="D26" s="37">
        <f aca="true" t="shared" si="0" ref="D26:K26">SUM(D11:D24)</f>
        <v>2880</v>
      </c>
      <c r="E26" s="37">
        <f t="shared" si="0"/>
        <v>10018</v>
      </c>
      <c r="F26" s="37">
        <f t="shared" si="0"/>
        <v>1039</v>
      </c>
      <c r="G26" s="37">
        <f t="shared" si="0"/>
        <v>232</v>
      </c>
      <c r="H26" s="37">
        <f t="shared" si="0"/>
        <v>29214</v>
      </c>
      <c r="I26" s="37">
        <f t="shared" si="0"/>
        <v>50376</v>
      </c>
      <c r="J26" s="37">
        <f t="shared" si="0"/>
        <v>155718</v>
      </c>
      <c r="K26" s="37">
        <f t="shared" si="0"/>
        <v>93549</v>
      </c>
      <c r="L26" s="3"/>
    </row>
    <row r="27" spans="1:12" ht="33.75" customHeight="1">
      <c r="A27" s="3"/>
      <c r="B27" s="83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9" t="s">
        <v>0</v>
      </c>
      <c r="C28" s="99"/>
      <c r="D28" s="99"/>
      <c r="E28" s="99"/>
      <c r="F28" s="99"/>
      <c r="G28" s="99"/>
      <c r="H28" s="99"/>
      <c r="I28" s="99"/>
      <c r="J28" s="99"/>
      <c r="K28" s="99"/>
      <c r="L28" s="3"/>
    </row>
    <row r="29" spans="1:12" ht="30" customHeight="1" thickBot="1">
      <c r="A29" s="3"/>
      <c r="B29" s="100" t="s">
        <v>88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4" t="s">
        <v>48</v>
      </c>
      <c r="L30" s="3"/>
    </row>
    <row r="31" spans="1:12" ht="24" customHeight="1">
      <c r="A31" s="3"/>
      <c r="B31" s="101" t="s">
        <v>79</v>
      </c>
      <c r="C31" s="104" t="s">
        <v>8</v>
      </c>
      <c r="D31" s="105"/>
      <c r="E31" s="105"/>
      <c r="F31" s="105"/>
      <c r="G31" s="105"/>
      <c r="H31" s="105"/>
      <c r="I31" s="105"/>
      <c r="J31" s="106"/>
      <c r="K31" s="26"/>
      <c r="L31" s="3"/>
    </row>
    <row r="32" spans="1:12" ht="15" customHeight="1">
      <c r="A32" s="3"/>
      <c r="B32" s="102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2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2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2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2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3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175264</v>
      </c>
      <c r="D38" s="6"/>
      <c r="E38" s="6"/>
      <c r="F38" s="6">
        <v>802</v>
      </c>
      <c r="G38" s="6"/>
      <c r="H38" s="6"/>
      <c r="I38" s="6">
        <v>1023</v>
      </c>
      <c r="J38" s="7">
        <v>177089</v>
      </c>
      <c r="K38" s="8">
        <v>12967</v>
      </c>
      <c r="L38" s="3"/>
    </row>
    <row r="39" spans="1:12" ht="15" customHeight="1">
      <c r="A39" s="3"/>
      <c r="B39" s="5" t="s">
        <v>37</v>
      </c>
      <c r="C39" s="6">
        <v>21595</v>
      </c>
      <c r="D39" s="6"/>
      <c r="E39" s="6"/>
      <c r="F39" s="6">
        <v>37</v>
      </c>
      <c r="G39" s="6"/>
      <c r="H39" s="6"/>
      <c r="I39" s="6">
        <v>54</v>
      </c>
      <c r="J39" s="7">
        <v>21686</v>
      </c>
      <c r="K39" s="8">
        <v>4276</v>
      </c>
      <c r="L39" s="3"/>
    </row>
    <row r="40" spans="1:12" ht="15" customHeight="1">
      <c r="A40" s="3"/>
      <c r="B40" s="5" t="s">
        <v>21</v>
      </c>
      <c r="C40" s="6">
        <v>7142</v>
      </c>
      <c r="D40" s="6"/>
      <c r="E40" s="6"/>
      <c r="F40" s="6">
        <v>13</v>
      </c>
      <c r="G40" s="6">
        <v>34</v>
      </c>
      <c r="H40" s="6"/>
      <c r="I40" s="6">
        <v>1608</v>
      </c>
      <c r="J40" s="7">
        <v>8797</v>
      </c>
      <c r="K40" s="8">
        <v>2914</v>
      </c>
      <c r="L40" s="3"/>
    </row>
    <row r="41" spans="1:12" ht="15" customHeight="1">
      <c r="A41" s="3"/>
      <c r="B41" s="5" t="s">
        <v>22</v>
      </c>
      <c r="C41" s="6"/>
      <c r="D41" s="6"/>
      <c r="E41" s="6">
        <v>53051</v>
      </c>
      <c r="F41" s="6">
        <v>548</v>
      </c>
      <c r="G41" s="6">
        <v>71</v>
      </c>
      <c r="H41" s="6"/>
      <c r="I41" s="6">
        <v>103878</v>
      </c>
      <c r="J41" s="7">
        <v>157548</v>
      </c>
      <c r="K41" s="8">
        <v>21681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19</v>
      </c>
      <c r="H42" s="6"/>
      <c r="I42" s="6">
        <v>55</v>
      </c>
      <c r="J42" s="7">
        <v>74</v>
      </c>
      <c r="K42" s="8">
        <v>40</v>
      </c>
      <c r="L42" s="3"/>
    </row>
    <row r="43" spans="1:12" ht="15" customHeight="1">
      <c r="A43" s="3"/>
      <c r="B43" s="5" t="s">
        <v>77</v>
      </c>
      <c r="C43" s="6">
        <v>47300</v>
      </c>
      <c r="D43" s="6">
        <v>2880</v>
      </c>
      <c r="E43" s="6"/>
      <c r="F43" s="6">
        <v>2251</v>
      </c>
      <c r="G43" s="6"/>
      <c r="H43" s="6"/>
      <c r="I43" s="6">
        <v>26303</v>
      </c>
      <c r="J43" s="7">
        <v>78734</v>
      </c>
      <c r="K43" s="8">
        <v>12468</v>
      </c>
      <c r="L43" s="3"/>
    </row>
    <row r="44" spans="1:12" ht="15" customHeight="1">
      <c r="A44" s="3"/>
      <c r="B44" s="5" t="s">
        <v>50</v>
      </c>
      <c r="C44" s="6">
        <v>160550</v>
      </c>
      <c r="D44" s="6"/>
      <c r="E44" s="6"/>
      <c r="F44" s="6">
        <v>3749</v>
      </c>
      <c r="G44" s="6">
        <v>2522</v>
      </c>
      <c r="H44" s="6"/>
      <c r="I44" s="6">
        <v>35968</v>
      </c>
      <c r="J44" s="7">
        <v>202789</v>
      </c>
      <c r="K44" s="8">
        <v>11169</v>
      </c>
      <c r="L44" s="3"/>
    </row>
    <row r="45" spans="1:12" ht="15" customHeight="1">
      <c r="A45" s="3"/>
      <c r="B45" s="5" t="s">
        <v>30</v>
      </c>
      <c r="C45" s="6">
        <v>12404</v>
      </c>
      <c r="D45" s="6"/>
      <c r="E45" s="6"/>
      <c r="F45" s="6">
        <v>39</v>
      </c>
      <c r="G45" s="6"/>
      <c r="H45" s="6"/>
      <c r="I45" s="6">
        <v>3492</v>
      </c>
      <c r="J45" s="7">
        <v>15935</v>
      </c>
      <c r="K45" s="8">
        <v>1038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62381</v>
      </c>
      <c r="I46" s="6"/>
      <c r="J46" s="7">
        <v>62381</v>
      </c>
      <c r="K46" s="8">
        <v>4298</v>
      </c>
      <c r="L46" s="3"/>
    </row>
    <row r="47" spans="1:12" ht="15" customHeight="1">
      <c r="A47" s="3"/>
      <c r="B47" s="5" t="s">
        <v>24</v>
      </c>
      <c r="C47" s="6">
        <v>179</v>
      </c>
      <c r="D47" s="6"/>
      <c r="E47" s="6"/>
      <c r="F47" s="6">
        <v>1399</v>
      </c>
      <c r="G47" s="6"/>
      <c r="H47" s="6">
        <v>2068</v>
      </c>
      <c r="I47" s="6">
        <v>20420</v>
      </c>
      <c r="J47" s="7">
        <v>24066</v>
      </c>
      <c r="K47" s="8">
        <v>2943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89733</v>
      </c>
      <c r="I48" s="6">
        <v>20772</v>
      </c>
      <c r="J48" s="7">
        <v>110505</v>
      </c>
      <c r="K48" s="8">
        <v>8624</v>
      </c>
      <c r="L48" s="3"/>
    </row>
    <row r="49" spans="1:12" ht="15" customHeight="1">
      <c r="A49" s="3"/>
      <c r="B49" s="5" t="s">
        <v>26</v>
      </c>
      <c r="C49" s="6">
        <v>1310</v>
      </c>
      <c r="D49" s="6">
        <v>20</v>
      </c>
      <c r="E49" s="6">
        <v>7</v>
      </c>
      <c r="F49" s="6"/>
      <c r="G49" s="6"/>
      <c r="H49" s="6">
        <v>254</v>
      </c>
      <c r="I49" s="6">
        <v>2247</v>
      </c>
      <c r="J49" s="7">
        <v>3838</v>
      </c>
      <c r="K49" s="8">
        <v>2445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30845</v>
      </c>
      <c r="J50" s="7">
        <v>30964</v>
      </c>
      <c r="K50" s="8">
        <v>6931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154</v>
      </c>
      <c r="G51" s="6">
        <v>808</v>
      </c>
      <c r="H51" s="6"/>
      <c r="I51" s="6">
        <v>33004</v>
      </c>
      <c r="J51" s="7">
        <v>33966</v>
      </c>
      <c r="K51" s="8">
        <v>1755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425744</v>
      </c>
      <c r="D53" s="37">
        <f aca="true" t="shared" si="1" ref="D53:K53">SUM(D38:D51)</f>
        <v>2900</v>
      </c>
      <c r="E53" s="37">
        <f t="shared" si="1"/>
        <v>53058</v>
      </c>
      <c r="F53" s="37">
        <f t="shared" si="1"/>
        <v>9111</v>
      </c>
      <c r="G53" s="37">
        <f t="shared" si="1"/>
        <v>3454</v>
      </c>
      <c r="H53" s="37">
        <f t="shared" si="1"/>
        <v>154436</v>
      </c>
      <c r="I53" s="37">
        <f t="shared" si="1"/>
        <v>279669</v>
      </c>
      <c r="J53" s="37">
        <f t="shared" si="1"/>
        <v>928372</v>
      </c>
      <c r="K53" s="37">
        <f t="shared" si="1"/>
        <v>93549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5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0" t="s">
        <v>89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2" sqref="A2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70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73.5" customHeight="1">
      <c r="A1" s="38"/>
      <c r="B1" s="107" t="s">
        <v>75</v>
      </c>
      <c r="C1" s="107"/>
      <c r="D1" s="107"/>
      <c r="E1" s="107"/>
      <c r="F1" s="107"/>
      <c r="G1" s="107"/>
      <c r="H1" s="107"/>
      <c r="I1" s="71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08" t="s">
        <v>53</v>
      </c>
      <c r="C4" s="112" t="s">
        <v>71</v>
      </c>
      <c r="D4" s="110"/>
      <c r="E4" s="112" t="s">
        <v>76</v>
      </c>
      <c r="F4" s="113"/>
      <c r="G4" s="110"/>
      <c r="H4" s="110" t="s">
        <v>54</v>
      </c>
      <c r="I4" s="38"/>
    </row>
    <row r="5" spans="1:9" ht="19.5" customHeight="1">
      <c r="A5" s="38"/>
      <c r="B5" s="109"/>
      <c r="C5" s="93" t="s">
        <v>80</v>
      </c>
      <c r="D5" s="92" t="s">
        <v>72</v>
      </c>
      <c r="E5" s="72" t="s">
        <v>72</v>
      </c>
      <c r="F5" s="73" t="s">
        <v>73</v>
      </c>
      <c r="G5" s="74" t="s">
        <v>74</v>
      </c>
      <c r="H5" s="111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s="52" customFormat="1" ht="16.5" customHeight="1">
      <c r="A7" s="47"/>
      <c r="B7" s="48" t="s">
        <v>55</v>
      </c>
      <c r="C7" s="48"/>
      <c r="D7" s="49"/>
      <c r="E7" s="50"/>
      <c r="F7" s="50"/>
      <c r="G7" s="50"/>
      <c r="H7" s="51"/>
      <c r="I7" s="47"/>
    </row>
    <row r="8" spans="1:9" s="52" customFormat="1" ht="16.5" customHeight="1">
      <c r="A8" s="47"/>
      <c r="B8" s="82" t="s">
        <v>57</v>
      </c>
      <c r="C8" s="53">
        <v>0</v>
      </c>
      <c r="D8" s="53">
        <v>130108</v>
      </c>
      <c r="E8" s="53">
        <v>0</v>
      </c>
      <c r="F8" s="53">
        <v>6160</v>
      </c>
      <c r="G8" s="53">
        <v>0</v>
      </c>
      <c r="H8" s="96">
        <f aca="true" t="shared" si="0" ref="H8:H14">SUM(C8:G8)</f>
        <v>136268</v>
      </c>
      <c r="I8" s="47"/>
    </row>
    <row r="9" spans="1:9" s="52" customFormat="1" ht="16.5" customHeight="1">
      <c r="A9" s="47"/>
      <c r="B9" s="82" t="s">
        <v>58</v>
      </c>
      <c r="C9" s="88">
        <v>0</v>
      </c>
      <c r="D9" s="87">
        <v>128933</v>
      </c>
      <c r="E9" s="88">
        <v>0</v>
      </c>
      <c r="F9" s="88">
        <v>12327</v>
      </c>
      <c r="G9" s="88">
        <v>20283</v>
      </c>
      <c r="H9" s="98">
        <f t="shared" si="0"/>
        <v>161543</v>
      </c>
      <c r="I9" s="47"/>
    </row>
    <row r="10" spans="1:9" s="52" customFormat="1" ht="16.5" customHeight="1">
      <c r="A10" s="47"/>
      <c r="B10" s="86" t="s">
        <v>59</v>
      </c>
      <c r="C10" s="53">
        <v>0</v>
      </c>
      <c r="D10" s="53">
        <v>79292</v>
      </c>
      <c r="E10" s="53">
        <v>0</v>
      </c>
      <c r="F10" s="53">
        <v>18502</v>
      </c>
      <c r="G10" s="53">
        <v>0</v>
      </c>
      <c r="H10" s="96">
        <f t="shared" si="0"/>
        <v>97794</v>
      </c>
      <c r="I10" s="47"/>
    </row>
    <row r="11" spans="1:9" s="52" customFormat="1" ht="16.5" customHeight="1">
      <c r="A11" s="47"/>
      <c r="B11" s="86" t="s">
        <v>60</v>
      </c>
      <c r="C11" s="53">
        <v>0</v>
      </c>
      <c r="D11" s="53">
        <v>109989</v>
      </c>
      <c r="E11" s="53">
        <v>0</v>
      </c>
      <c r="F11" s="53">
        <v>0</v>
      </c>
      <c r="G11" s="53">
        <v>0</v>
      </c>
      <c r="H11" s="96">
        <f t="shared" si="0"/>
        <v>109989</v>
      </c>
      <c r="I11" s="47"/>
    </row>
    <row r="12" spans="1:9" s="52" customFormat="1" ht="16.5" customHeight="1">
      <c r="A12" s="47"/>
      <c r="B12" s="86" t="s">
        <v>78</v>
      </c>
      <c r="C12" s="53">
        <v>0</v>
      </c>
      <c r="D12" s="53">
        <v>29956</v>
      </c>
      <c r="E12" s="53">
        <v>0</v>
      </c>
      <c r="F12" s="53">
        <v>18434</v>
      </c>
      <c r="G12" s="53">
        <v>0</v>
      </c>
      <c r="H12" s="96">
        <f t="shared" si="0"/>
        <v>48390</v>
      </c>
      <c r="I12" s="47"/>
    </row>
    <row r="13" spans="1:9" s="52" customFormat="1" ht="16.5" customHeight="1">
      <c r="A13" s="47"/>
      <c r="B13" s="86" t="s">
        <v>62</v>
      </c>
      <c r="C13" s="53">
        <v>26289</v>
      </c>
      <c r="D13" s="53">
        <v>79000</v>
      </c>
      <c r="E13" s="53">
        <v>0</v>
      </c>
      <c r="F13" s="53">
        <v>24611</v>
      </c>
      <c r="G13" s="53">
        <v>20696</v>
      </c>
      <c r="H13" s="96">
        <f t="shared" si="0"/>
        <v>150596</v>
      </c>
      <c r="I13" s="47"/>
    </row>
    <row r="14" spans="1:9" s="52" customFormat="1" ht="16.5" customHeight="1">
      <c r="A14" s="47"/>
      <c r="B14" s="86" t="s">
        <v>63</v>
      </c>
      <c r="C14" s="53">
        <v>0</v>
      </c>
      <c r="D14" s="53">
        <v>185462</v>
      </c>
      <c r="E14" s="53">
        <v>0</v>
      </c>
      <c r="F14" s="53">
        <v>6146</v>
      </c>
      <c r="G14" s="53">
        <v>0</v>
      </c>
      <c r="H14" s="96">
        <f t="shared" si="0"/>
        <v>191608</v>
      </c>
      <c r="I14" s="47"/>
    </row>
    <row r="15" spans="1:9" s="52" customFormat="1" ht="22.5" customHeight="1" thickBot="1">
      <c r="A15" s="47"/>
      <c r="B15" s="58" t="s">
        <v>90</v>
      </c>
      <c r="C15" s="89">
        <f aca="true" t="shared" si="1" ref="C15:H15">SUM(C8:C14)</f>
        <v>26289</v>
      </c>
      <c r="D15" s="89">
        <f t="shared" si="1"/>
        <v>742740</v>
      </c>
      <c r="E15" s="89">
        <f t="shared" si="1"/>
        <v>0</v>
      </c>
      <c r="F15" s="89">
        <f t="shared" si="1"/>
        <v>86180</v>
      </c>
      <c r="G15" s="89">
        <f t="shared" si="1"/>
        <v>40979</v>
      </c>
      <c r="H15" s="89">
        <f t="shared" si="1"/>
        <v>896188</v>
      </c>
      <c r="I15" s="47"/>
    </row>
    <row r="16" spans="1:9" s="52" customFormat="1" ht="3.75" customHeight="1" thickTop="1">
      <c r="A16" s="47"/>
      <c r="B16" s="54"/>
      <c r="C16" s="54"/>
      <c r="D16" s="49"/>
      <c r="E16" s="50"/>
      <c r="F16" s="50"/>
      <c r="G16" s="50"/>
      <c r="H16" s="51"/>
      <c r="I16" s="47"/>
    </row>
    <row r="17" spans="1:9" ht="16.5" customHeight="1">
      <c r="A17" s="38"/>
      <c r="B17" s="48" t="s">
        <v>56</v>
      </c>
      <c r="C17" s="48"/>
      <c r="D17" s="43"/>
      <c r="E17" s="45"/>
      <c r="F17" s="45"/>
      <c r="G17" s="45"/>
      <c r="H17" s="46"/>
      <c r="I17" s="38"/>
    </row>
    <row r="18" spans="1:9" ht="16.5" customHeight="1">
      <c r="A18" s="38"/>
      <c r="B18" s="5" t="s">
        <v>57</v>
      </c>
      <c r="C18" s="97">
        <v>0</v>
      </c>
      <c r="D18" s="97">
        <v>114758</v>
      </c>
      <c r="E18" s="97">
        <v>2477</v>
      </c>
      <c r="F18" s="97">
        <v>0</v>
      </c>
      <c r="G18" s="97">
        <v>0</v>
      </c>
      <c r="H18" s="75">
        <f>SUM(D18:G18)</f>
        <v>117235</v>
      </c>
      <c r="I18" s="38"/>
    </row>
    <row r="19" spans="1:9" ht="16.5" customHeight="1">
      <c r="A19" s="38"/>
      <c r="B19" s="5" t="s">
        <v>58</v>
      </c>
      <c r="C19" s="97">
        <v>0</v>
      </c>
      <c r="D19" s="97">
        <v>87980</v>
      </c>
      <c r="E19" s="97">
        <v>0</v>
      </c>
      <c r="F19" s="97">
        <v>22801</v>
      </c>
      <c r="G19" s="97">
        <v>0</v>
      </c>
      <c r="H19" s="75">
        <f aca="true" t="shared" si="2" ref="H19:H29">SUM(D19:G19)</f>
        <v>110781</v>
      </c>
      <c r="I19" s="38"/>
    </row>
    <row r="20" spans="1:9" ht="16.5" customHeight="1">
      <c r="A20" s="38"/>
      <c r="B20" s="5" t="s">
        <v>59</v>
      </c>
      <c r="C20" s="97">
        <v>0</v>
      </c>
      <c r="D20" s="97">
        <v>83312</v>
      </c>
      <c r="E20" s="97">
        <v>2461</v>
      </c>
      <c r="F20" s="97">
        <v>0</v>
      </c>
      <c r="G20" s="97">
        <v>0</v>
      </c>
      <c r="H20" s="75">
        <f t="shared" si="2"/>
        <v>85773</v>
      </c>
      <c r="I20" s="38"/>
    </row>
    <row r="21" spans="1:9" ht="16.5" customHeight="1">
      <c r="A21" s="38"/>
      <c r="B21" s="5" t="s">
        <v>60</v>
      </c>
      <c r="C21" s="97">
        <v>0</v>
      </c>
      <c r="D21" s="97">
        <v>21949</v>
      </c>
      <c r="E21" s="97">
        <v>0</v>
      </c>
      <c r="F21" s="97">
        <v>22817</v>
      </c>
      <c r="G21" s="97">
        <v>0</v>
      </c>
      <c r="H21" s="75">
        <f t="shared" si="2"/>
        <v>44766</v>
      </c>
      <c r="I21" s="38"/>
    </row>
    <row r="22" spans="1:9" ht="16.5" customHeight="1">
      <c r="A22" s="38"/>
      <c r="B22" s="5" t="s">
        <v>61</v>
      </c>
      <c r="C22" s="97">
        <v>0</v>
      </c>
      <c r="D22" s="97">
        <v>109885</v>
      </c>
      <c r="E22" s="97">
        <v>0</v>
      </c>
      <c r="F22" s="97">
        <v>0</v>
      </c>
      <c r="G22" s="97">
        <v>22605</v>
      </c>
      <c r="H22" s="75">
        <f t="shared" si="2"/>
        <v>132490</v>
      </c>
      <c r="I22" s="38"/>
    </row>
    <row r="23" spans="1:9" ht="16.5" customHeight="1">
      <c r="A23" s="38"/>
      <c r="B23" s="5" t="s">
        <v>62</v>
      </c>
      <c r="C23" s="97">
        <v>0</v>
      </c>
      <c r="D23" s="97">
        <v>156496</v>
      </c>
      <c r="E23" s="97">
        <v>0</v>
      </c>
      <c r="F23" s="97">
        <v>29698</v>
      </c>
      <c r="G23" s="97">
        <v>0</v>
      </c>
      <c r="H23" s="75">
        <f t="shared" si="2"/>
        <v>186194</v>
      </c>
      <c r="I23" s="38"/>
    </row>
    <row r="24" spans="1:9" ht="16.5" customHeight="1">
      <c r="A24" s="38"/>
      <c r="B24" s="5" t="s">
        <v>63</v>
      </c>
      <c r="C24" s="97">
        <v>0</v>
      </c>
      <c r="D24" s="97">
        <v>96377</v>
      </c>
      <c r="E24" s="97">
        <v>0</v>
      </c>
      <c r="F24" s="97">
        <v>5843</v>
      </c>
      <c r="G24" s="97">
        <v>0</v>
      </c>
      <c r="H24" s="75">
        <f t="shared" si="2"/>
        <v>102220</v>
      </c>
      <c r="I24" s="38"/>
    </row>
    <row r="25" spans="1:9" ht="16.5" customHeight="1">
      <c r="A25" s="38"/>
      <c r="B25" s="5" t="s">
        <v>64</v>
      </c>
      <c r="C25" s="97">
        <v>0</v>
      </c>
      <c r="D25" s="97">
        <v>103610</v>
      </c>
      <c r="E25" s="97">
        <v>0</v>
      </c>
      <c r="F25" s="97">
        <v>0</v>
      </c>
      <c r="G25" s="97">
        <v>0</v>
      </c>
      <c r="H25" s="75">
        <f t="shared" si="2"/>
        <v>103610</v>
      </c>
      <c r="I25" s="38"/>
    </row>
    <row r="26" spans="1:9" ht="16.5" customHeight="1">
      <c r="A26" s="38"/>
      <c r="B26" s="5" t="s">
        <v>65</v>
      </c>
      <c r="C26" s="97">
        <v>0</v>
      </c>
      <c r="D26" s="97">
        <v>144449</v>
      </c>
      <c r="E26" s="97">
        <v>0</v>
      </c>
      <c r="F26" s="97">
        <v>18436</v>
      </c>
      <c r="G26" s="97">
        <v>0</v>
      </c>
      <c r="H26" s="75">
        <f t="shared" si="2"/>
        <v>162885</v>
      </c>
      <c r="I26" s="38"/>
    </row>
    <row r="27" spans="1:9" ht="16.5" customHeight="1">
      <c r="A27" s="38"/>
      <c r="B27" s="5" t="s">
        <v>66</v>
      </c>
      <c r="C27" s="97">
        <v>0</v>
      </c>
      <c r="D27" s="97">
        <v>82789</v>
      </c>
      <c r="E27" s="97">
        <v>0</v>
      </c>
      <c r="F27" s="97">
        <v>24634</v>
      </c>
      <c r="G27" s="97">
        <v>0</v>
      </c>
      <c r="H27" s="75">
        <f t="shared" si="2"/>
        <v>107423</v>
      </c>
      <c r="I27" s="38"/>
    </row>
    <row r="28" spans="1:10" ht="16.5" customHeight="1">
      <c r="A28" s="38"/>
      <c r="B28" s="5" t="s">
        <v>67</v>
      </c>
      <c r="C28" s="97">
        <v>0</v>
      </c>
      <c r="D28" s="97">
        <v>105196</v>
      </c>
      <c r="E28" s="97">
        <v>0</v>
      </c>
      <c r="F28" s="97">
        <v>24610</v>
      </c>
      <c r="G28" s="97">
        <v>5750</v>
      </c>
      <c r="H28" s="75">
        <f>SUM(D28:G28)</f>
        <v>135556</v>
      </c>
      <c r="I28" s="56"/>
      <c r="J28" s="95"/>
    </row>
    <row r="29" spans="1:9" ht="16.5" customHeight="1">
      <c r="A29" s="38"/>
      <c r="B29" s="5" t="s">
        <v>68</v>
      </c>
      <c r="C29" s="97">
        <v>0</v>
      </c>
      <c r="D29" s="97">
        <v>51763</v>
      </c>
      <c r="E29" s="97">
        <v>0</v>
      </c>
      <c r="F29" s="97">
        <v>0</v>
      </c>
      <c r="G29" s="97">
        <v>5133</v>
      </c>
      <c r="H29" s="75">
        <f t="shared" si="2"/>
        <v>56896</v>
      </c>
      <c r="I29" s="56"/>
    </row>
    <row r="30" spans="1:10" ht="22.5" customHeight="1" thickBot="1">
      <c r="A30" s="57"/>
      <c r="B30" s="58" t="s">
        <v>69</v>
      </c>
      <c r="C30" s="94">
        <v>0</v>
      </c>
      <c r="D30" s="59">
        <f>SUM(D18:D29)</f>
        <v>1158564</v>
      </c>
      <c r="E30" s="59">
        <f>SUM(E18:E29)</f>
        <v>4938</v>
      </c>
      <c r="F30" s="59">
        <f>SUM(F18:F29)</f>
        <v>148839</v>
      </c>
      <c r="G30" s="59">
        <f>SUM(G18:G29)</f>
        <v>33488</v>
      </c>
      <c r="H30" s="59">
        <f>SUM(H18:H29)</f>
        <v>1345829</v>
      </c>
      <c r="I30" s="38"/>
      <c r="J30" s="77"/>
    </row>
    <row r="31" spans="1:9" ht="3.75" customHeight="1" thickTop="1">
      <c r="A31" s="38"/>
      <c r="B31" s="44"/>
      <c r="C31" s="44"/>
      <c r="D31" s="60"/>
      <c r="E31" s="60"/>
      <c r="F31" s="60"/>
      <c r="G31" s="60"/>
      <c r="H31" s="61"/>
      <c r="I31" s="38"/>
    </row>
    <row r="32" spans="1:9" ht="16.5" customHeight="1">
      <c r="A32" s="38"/>
      <c r="B32" s="48" t="s">
        <v>70</v>
      </c>
      <c r="C32" s="48"/>
      <c r="D32" s="60"/>
      <c r="E32" s="60"/>
      <c r="F32" s="60"/>
      <c r="G32" s="60"/>
      <c r="H32" s="61"/>
      <c r="I32" s="38"/>
    </row>
    <row r="33" spans="1:9" ht="16.5" customHeight="1">
      <c r="A33" s="38"/>
      <c r="B33" s="5" t="s">
        <v>57</v>
      </c>
      <c r="C33" s="8">
        <v>0</v>
      </c>
      <c r="D33" s="55">
        <v>116385</v>
      </c>
      <c r="E33" s="55">
        <v>0</v>
      </c>
      <c r="F33" s="55">
        <v>12261</v>
      </c>
      <c r="G33" s="55">
        <v>0</v>
      </c>
      <c r="H33" s="76">
        <f>SUM(D33:G33)</f>
        <v>128646</v>
      </c>
      <c r="I33" s="38"/>
    </row>
    <row r="34" spans="1:9" ht="16.5" customHeight="1">
      <c r="A34" s="38"/>
      <c r="B34" s="5" t="s">
        <v>58</v>
      </c>
      <c r="C34" s="8">
        <v>0</v>
      </c>
      <c r="D34" s="55">
        <v>118033</v>
      </c>
      <c r="E34" s="55">
        <v>0</v>
      </c>
      <c r="F34" s="55">
        <v>18457</v>
      </c>
      <c r="G34" s="55">
        <v>0</v>
      </c>
      <c r="H34" s="76">
        <f aca="true" t="shared" si="3" ref="H34:H44">SUM(D34:G34)</f>
        <v>136490</v>
      </c>
      <c r="I34" s="38"/>
    </row>
    <row r="35" spans="1:9" ht="16.5" customHeight="1">
      <c r="A35" s="38"/>
      <c r="B35" s="5" t="s">
        <v>59</v>
      </c>
      <c r="C35" s="8">
        <v>0</v>
      </c>
      <c r="D35" s="55">
        <v>74909</v>
      </c>
      <c r="E35" s="55">
        <v>0</v>
      </c>
      <c r="F35" s="55">
        <v>30465</v>
      </c>
      <c r="G35" s="55">
        <v>0</v>
      </c>
      <c r="H35" s="76">
        <f t="shared" si="3"/>
        <v>105374</v>
      </c>
      <c r="I35" s="38"/>
    </row>
    <row r="36" spans="1:9" ht="16.5" customHeight="1">
      <c r="A36" s="38"/>
      <c r="B36" s="5" t="s">
        <v>60</v>
      </c>
      <c r="C36" s="8">
        <v>0</v>
      </c>
      <c r="D36" s="55">
        <v>85246</v>
      </c>
      <c r="E36" s="55">
        <v>0</v>
      </c>
      <c r="F36" s="55">
        <v>0</v>
      </c>
      <c r="G36" s="55">
        <v>21125</v>
      </c>
      <c r="H36" s="76">
        <f t="shared" si="3"/>
        <v>106371</v>
      </c>
      <c r="I36" s="38"/>
    </row>
    <row r="37" spans="1:9" ht="16.5" customHeight="1">
      <c r="A37" s="38"/>
      <c r="B37" s="5" t="s">
        <v>61</v>
      </c>
      <c r="C37" s="8">
        <v>0</v>
      </c>
      <c r="D37" s="55">
        <v>74351</v>
      </c>
      <c r="E37" s="55">
        <v>0</v>
      </c>
      <c r="F37" s="55">
        <v>0</v>
      </c>
      <c r="G37" s="55">
        <v>0</v>
      </c>
      <c r="H37" s="76">
        <f t="shared" si="3"/>
        <v>74351</v>
      </c>
      <c r="I37" s="38"/>
    </row>
    <row r="38" spans="1:9" ht="16.5" customHeight="1">
      <c r="A38" s="38"/>
      <c r="B38" s="5" t="s">
        <v>62</v>
      </c>
      <c r="C38" s="8">
        <v>0</v>
      </c>
      <c r="D38" s="55">
        <v>90619</v>
      </c>
      <c r="E38" s="55">
        <v>0</v>
      </c>
      <c r="F38" s="55">
        <v>0</v>
      </c>
      <c r="G38" s="55">
        <v>24292</v>
      </c>
      <c r="H38" s="76">
        <f t="shared" si="3"/>
        <v>114911</v>
      </c>
      <c r="I38" s="38"/>
    </row>
    <row r="39" spans="1:9" ht="16.5" customHeight="1">
      <c r="A39" s="38"/>
      <c r="B39" s="5" t="s">
        <v>63</v>
      </c>
      <c r="C39" s="8">
        <v>0</v>
      </c>
      <c r="D39" s="55">
        <v>123820</v>
      </c>
      <c r="E39" s="55">
        <v>5000</v>
      </c>
      <c r="F39" s="55">
        <v>24580</v>
      </c>
      <c r="G39" s="55">
        <v>0</v>
      </c>
      <c r="H39" s="76">
        <f t="shared" si="3"/>
        <v>153400</v>
      </c>
      <c r="I39" s="38"/>
    </row>
    <row r="40" spans="1:9" ht="16.5" customHeight="1">
      <c r="A40" s="38"/>
      <c r="B40" s="5" t="s">
        <v>64</v>
      </c>
      <c r="C40" s="8">
        <v>0</v>
      </c>
      <c r="D40" s="55">
        <v>141930</v>
      </c>
      <c r="E40" s="55">
        <v>0</v>
      </c>
      <c r="F40" s="55">
        <v>12289</v>
      </c>
      <c r="G40" s="55">
        <v>0</v>
      </c>
      <c r="H40" s="76">
        <f t="shared" si="3"/>
        <v>154219</v>
      </c>
      <c r="I40" s="38"/>
    </row>
    <row r="41" spans="1:9" ht="16.5" customHeight="1">
      <c r="A41" s="38"/>
      <c r="B41" s="5" t="s">
        <v>65</v>
      </c>
      <c r="C41" s="8">
        <v>0</v>
      </c>
      <c r="D41" s="55">
        <v>105040</v>
      </c>
      <c r="E41" s="55">
        <v>0</v>
      </c>
      <c r="F41" s="55">
        <v>6158</v>
      </c>
      <c r="G41" s="55">
        <v>0</v>
      </c>
      <c r="H41" s="76">
        <f t="shared" si="3"/>
        <v>111198</v>
      </c>
      <c r="I41" s="38"/>
    </row>
    <row r="42" spans="1:9" ht="16.5" customHeight="1">
      <c r="A42" s="38"/>
      <c r="B42" s="5" t="s">
        <v>66</v>
      </c>
      <c r="C42" s="8">
        <v>0</v>
      </c>
      <c r="D42" s="55">
        <v>110671</v>
      </c>
      <c r="E42" s="55">
        <v>0</v>
      </c>
      <c r="F42" s="55">
        <v>0</v>
      </c>
      <c r="G42" s="55">
        <v>0</v>
      </c>
      <c r="H42" s="76">
        <f t="shared" si="3"/>
        <v>110671</v>
      </c>
      <c r="I42" s="38"/>
    </row>
    <row r="43" spans="1:9" ht="16.5" customHeight="1">
      <c r="A43" s="38"/>
      <c r="B43" s="5" t="s">
        <v>67</v>
      </c>
      <c r="C43" s="8">
        <v>0</v>
      </c>
      <c r="D43" s="55">
        <v>34893</v>
      </c>
      <c r="E43" s="55">
        <v>0</v>
      </c>
      <c r="F43" s="55">
        <v>24616</v>
      </c>
      <c r="G43" s="55">
        <v>0</v>
      </c>
      <c r="H43" s="76">
        <f t="shared" si="3"/>
        <v>59509</v>
      </c>
      <c r="I43" s="38"/>
    </row>
    <row r="44" spans="1:9" ht="16.5" customHeight="1">
      <c r="A44" s="38"/>
      <c r="B44" s="5" t="s">
        <v>68</v>
      </c>
      <c r="C44" s="8">
        <v>0</v>
      </c>
      <c r="D44" s="55">
        <v>75931</v>
      </c>
      <c r="E44" s="55">
        <v>0</v>
      </c>
      <c r="F44" s="55">
        <v>24654</v>
      </c>
      <c r="G44" s="55">
        <v>18022</v>
      </c>
      <c r="H44" s="76">
        <f t="shared" si="3"/>
        <v>118607</v>
      </c>
      <c r="I44" s="38"/>
    </row>
    <row r="45" spans="1:9" ht="22.5" customHeight="1" thickBot="1">
      <c r="A45" s="38"/>
      <c r="B45" s="58" t="s">
        <v>69</v>
      </c>
      <c r="C45" s="94">
        <v>0</v>
      </c>
      <c r="D45" s="78">
        <f>SUM(D33:D44)</f>
        <v>1151828</v>
      </c>
      <c r="E45" s="78">
        <f>SUM(E33:E44)</f>
        <v>5000</v>
      </c>
      <c r="F45" s="78">
        <f>SUM(F33:F44)</f>
        <v>153480</v>
      </c>
      <c r="G45" s="78">
        <f>SUM(G33:G44)</f>
        <v>63439</v>
      </c>
      <c r="H45" s="78">
        <f>SUM(H33:H44)</f>
        <v>1373747</v>
      </c>
      <c r="I45" s="62"/>
    </row>
    <row r="46" spans="1:9" ht="18.75" customHeight="1" thickTop="1">
      <c r="A46" s="38"/>
      <c r="B46" s="63"/>
      <c r="C46" s="63"/>
      <c r="D46" s="64"/>
      <c r="E46" s="64"/>
      <c r="F46" s="64"/>
      <c r="G46" s="64"/>
      <c r="H46" s="64"/>
      <c r="I46" s="38"/>
    </row>
    <row r="47" spans="1:9" ht="18" customHeight="1">
      <c r="A47" s="65"/>
      <c r="B47" s="91" t="s">
        <v>91</v>
      </c>
      <c r="C47" s="91"/>
      <c r="D47" s="66"/>
      <c r="E47" s="67"/>
      <c r="F47" s="67"/>
      <c r="G47" s="67"/>
      <c r="H47" s="67"/>
      <c r="I47" s="65"/>
    </row>
    <row r="48" spans="1:9" ht="6" customHeight="1">
      <c r="A48" s="65"/>
      <c r="B48" s="65"/>
      <c r="C48" s="65"/>
      <c r="D48" s="68"/>
      <c r="E48" s="67"/>
      <c r="F48" s="67"/>
      <c r="G48" s="67"/>
      <c r="H48" s="67"/>
      <c r="I48" s="65"/>
    </row>
    <row r="49" spans="1:9" ht="18" customHeight="1">
      <c r="A49" s="65"/>
      <c r="B49" s="69" t="s">
        <v>51</v>
      </c>
      <c r="C49" s="69"/>
      <c r="D49" s="66"/>
      <c r="E49" s="67"/>
      <c r="F49" s="67"/>
      <c r="G49" s="67"/>
      <c r="H49" s="67"/>
      <c r="I49" s="65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fitToHeight="1" fitToWidth="1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2008-09-09T08:10:38Z</cp:lastPrinted>
  <dcterms:created xsi:type="dcterms:W3CDTF">2002-11-28T19:30:57Z</dcterms:created>
  <dcterms:modified xsi:type="dcterms:W3CDTF">2008-09-09T08:25:14Z</dcterms:modified>
  <cp:category/>
  <cp:version/>
  <cp:contentType/>
  <cp:contentStatus/>
</cp:coreProperties>
</file>