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ΙΟΥΛΙΟΣ 10" sheetId="1" r:id="rId1"/>
    <sheet name="ΠΕΤΡΕΛΑΙΟΕΙΔΗ ΙΟΥΝΙΟΣ 10" sheetId="2" r:id="rId2"/>
    <sheet name="ΠΕΤΡΕΛΑΙΟΕΙΔΗ ΙΟΥΛΙΟΣ 09" sheetId="3" r:id="rId3"/>
    <sheet name="ΑΗΚ &amp; ΤΣΙΜΕΝΤΟΒΙΟΜΗΧΑΝΙΑ" sheetId="4" r:id="rId4"/>
  </sheets>
  <definedNames>
    <definedName name="_xlnm.Print_Area" localSheetId="3">'ΑΗΚ &amp; ΤΣΙΜΕΝΤΟΒΙΟΜΗΧΑΝΙΑ'!$A$1:$I$49</definedName>
    <definedName name="_xlnm.Print_Area" localSheetId="2">'ΠΕΤΡΕΛΑΙΟΕΙΔΗ ΙΟΥΛΙΟΣ 09'!$A$1:$L$59</definedName>
    <definedName name="_xlnm.Print_Area" localSheetId="0">'ΠΕΤΡΕΛΑΙΟΕΙΔΗ ΙΟΥΛΙΟΣ 10'!$A$1:$L$59</definedName>
    <definedName name="_xlnm.Print_Area" localSheetId="1">'ΠΕΤΡΕΛΑΙΟΕΙΔΗ ΙΟΥΝΙΟΣ 10'!$A$1:$L$59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<sst xmlns="http://schemas.openxmlformats.org/spreadsheetml/2006/main" count="387" uniqueCount="93">
  <si>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</si>
  <si>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</si>
  <si>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</si>
  <si>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</si>
  <si>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</si>
  <si>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</si>
  <si>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</si>
  <si>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</si>
  <si>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</si>
  <si>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</si>
  <si>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</si>
  <si>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</si>
  <si>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</si>
  <si>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</si>
  <si>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</si>
  <si>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</si>
  <si>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</si>
  <si>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</si>
  <si>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</si>
  <si>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</si>
  <si>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</si>
  <si>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</si>
  <si>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</si>
  <si>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</si>
  <si>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</si>
  <si>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</si>
  <si>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</si>
  <si>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</si>
  <si>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</si>
  <si>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</si>
  <si>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</si>
  <si>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</si>
  <si>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</si>
  <si>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</si>
  <si>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</si>
  <si>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</si>
  <si>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</si>
  <si>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</si>
  <si>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</si>
  <si>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</si>
  <si>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</si>
  <si>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</si>
  <si>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</si>
  <si>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</si>
  <si>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</si>
  <si>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</si>
  <si>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</si>
  <si>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</si>
  <si>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</si>
  <si>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</si>
  <si>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</si>
  <si>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</si>
  <si>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</si>
  <si>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</si>
  <si>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</si>
  <si>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</si>
  <si>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</si>
  <si>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</si>
  <si>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</si>
  <si>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</si>
  <si>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</si>
  <si>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</si>
  <si>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</si>
  <si>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</si>
  <si>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</si>
  <si>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</si>
  <si>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</si>
  <si>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ΑΗΚ</t>
  </si>
  <si>
    <t>Βαρύ Μαζούτ</t>
  </si>
  <si>
    <t>Οπτάνθρακας</t>
  </si>
  <si>
    <t>Άνθρακας</t>
  </si>
  <si>
    <t>ΤΣΙΜΕΝΤΟΒΙΟΜΗΧΑΝΙΑ</t>
  </si>
  <si>
    <t xml:space="preserve"> Ακάθαρτο Πετρέλαιο</t>
  </si>
  <si>
    <t>Ακάθ. Πετρέλαιο</t>
  </si>
  <si>
    <t xml:space="preserve">  ΜΑΪΟΣ</t>
  </si>
  <si>
    <t>COPYRIGHT © : 2009, REPUBLIC OF CYPRUS, STATISTICAL SERVICE</t>
  </si>
  <si>
    <t>ΠΡΟΪΟΝΤΑ</t>
  </si>
  <si>
    <t>COPYRIGHT © : 2010, REPUBLIC OF CYPRUS, STATISTICAL SERVICE</t>
  </si>
  <si>
    <t>ΕΙΣΑΓΩΓΕΣ ΠΕΤΡΕΛΑΙΟΕΙΔΩΝ ΑΠ` ΕΥΘΕΙΑΣ
ΑΠΟ ΤΗΝ ΑΡΧΗ ΗΛΕΚΤΡΙΣΜΟΥ ΚΥΠΡΟΥ (ΑΗΚ) 
ΚΑΙ ΤΗΝ ΤΣΙΜΕΝΤΟΒΙΟΜΗΧΑΝΙΑ, 2008-2010</t>
  </si>
  <si>
    <r>
      <t xml:space="preserve">  </t>
    </r>
    <r>
      <rPr>
        <b/>
        <u val="single"/>
        <sz val="10"/>
        <color indexed="12"/>
        <rFont val="Arial Greek"/>
        <family val="2"/>
      </rPr>
      <t>2010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</si>
  <si>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2009</t>
    </r>
  </si>
  <si>
    <r>
      <t xml:space="preserve">  </t>
    </r>
    <r>
      <rPr>
        <b/>
        <u val="single"/>
        <sz val="10"/>
        <color indexed="12"/>
        <rFont val="Arial Greek"/>
        <family val="2"/>
      </rPr>
      <t>2008</t>
    </r>
  </si>
  <si>
    <t>ΙΟΥΝΙΟΣ, 2010</t>
  </si>
  <si>
    <t>ΙΑΝΟΥΑΡΙΟΣ - ΙΟΥΝΙΟΣ, 2010</t>
  </si>
  <si>
    <t xml:space="preserve">(Τελευταία Ενημέρωση 28/07/2010) </t>
  </si>
  <si>
    <t>ΙΟΥΛΙΟΣ, 2010</t>
  </si>
  <si>
    <t>ΙΑΝΟΥΑΡΙΟΣ - ΙΟΥΛΙΟΣ, 2010</t>
  </si>
  <si>
    <t xml:space="preserve">(Τελευταία Ενημέρωση 30/08/2010) </t>
  </si>
  <si>
    <t>ΙΟΥΛΙΟΣ, 2009</t>
  </si>
  <si>
    <t>ΙΑΝΟΥΑΡΙΟΣ - ΙΟΥΛΙΟΣ, 2009</t>
  </si>
  <si>
    <t xml:space="preserve">(Τελευταία Ενημέρωση 07/09/2009) </t>
  </si>
  <si>
    <t xml:space="preserve">  ΙΑΝ. - IOYΛ.</t>
  </si>
  <si>
    <t>(Τελευταία Ενημέρωση 30/08/2010)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</si>
</sst>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4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Alignment="1">
      <alignment/>
    </xf>
    <xf numFmtId="180" fontId="2" fillId="2" borderId="0" xfId="0" applyNumberFormat="1" applyFont="1" applyFill="1" applyAlignment="1" applyProtection="1">
      <alignment horizontal="left"/>
      <protection/>
    </xf>
    <xf numFmtId="180" fontId="2" fillId="2" borderId="0" xfId="0" applyNumberFormat="1" applyFont="1" applyFill="1" applyAlignment="1">
      <alignment horizontal="center"/>
    </xf>
    <xf numFmtId="180" fontId="2" fillId="2" borderId="0" xfId="0" applyNumberFormat="1" applyFont="1" applyFill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1" fillId="2" borderId="1" xfId="0" applyNumberFormat="1" applyFont="1" applyFill="1" applyBorder="1" applyAlignment="1" applyProtection="1">
      <alignment horizontal="center" vertical="center"/>
      <protection locked="0"/>
    </xf>
    <xf numFmtId="180" fontId="20" fillId="2" borderId="2" xfId="0" applyNumberFormat="1" applyFont="1" applyFill="1" applyBorder="1" applyAlignment="1" applyProtection="1">
      <alignment horizontal="center" vertical="center"/>
      <protection/>
    </xf>
    <xf numFmtId="180" fontId="20" fillId="2" borderId="1" xfId="0" applyNumberFormat="1" applyFont="1" applyFill="1" applyBorder="1" applyAlignment="1" applyProtection="1">
      <alignment horizontal="center" vertical="center"/>
      <protection/>
    </xf>
    <xf numFmtId="180" fontId="20" fillId="2" borderId="3" xfId="0" applyNumberFormat="1" applyFont="1" applyFill="1" applyBorder="1" applyAlignment="1" applyProtection="1">
      <alignment horizontal="center" vertical="center"/>
      <protection/>
    </xf>
    <xf numFmtId="180" fontId="20" fillId="2" borderId="4" xfId="0" applyNumberFormat="1" applyFont="1" applyFill="1" applyBorder="1" applyAlignment="1" applyProtection="1">
      <alignment horizontal="center" vertic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 locked="0"/>
    </xf>
    <xf numFmtId="180" fontId="4" fillId="2" borderId="5" xfId="0" applyNumberFormat="1" applyFont="1" applyFill="1" applyBorder="1" applyAlignment="1" applyProtection="1">
      <alignment horizontal="center"/>
      <protection/>
    </xf>
    <xf numFmtId="180" fontId="13" fillId="2" borderId="5" xfId="0" applyNumberFormat="1" applyFont="1" applyFill="1" applyBorder="1" applyAlignment="1" applyProtection="1">
      <alignment horizontal="center"/>
      <protection/>
    </xf>
    <xf numFmtId="180" fontId="4" fillId="2" borderId="5" xfId="0" applyNumberFormat="1" applyFont="1" applyFill="1" applyBorder="1" applyAlignment="1" applyProtection="1">
      <alignment horizontal="center" vertical="center"/>
      <protection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49" fontId="2" fillId="2" borderId="5" xfId="0" applyNumberFormat="1" applyFont="1" applyFill="1" applyBorder="1" applyAlignment="1" applyProtection="1">
      <alignment horizontal="left"/>
      <protection locked="0"/>
    </xf>
    <xf numFmtId="180" fontId="2" fillId="2" borderId="5" xfId="0" applyNumberFormat="1" applyFont="1" applyFill="1" applyBorder="1" applyAlignment="1" applyProtection="1">
      <alignment horizontal="right" vertical="center"/>
      <protection locked="0"/>
    </xf>
    <xf numFmtId="180" fontId="2" fillId="2" borderId="5" xfId="0" applyNumberFormat="1" applyFont="1" applyFill="1" applyBorder="1" applyAlignment="1" applyProtection="1">
      <alignment horizontal="right"/>
      <protection/>
    </xf>
    <xf numFmtId="180" fontId="16" fillId="2" borderId="5" xfId="0" applyNumberFormat="1" applyFont="1" applyFill="1" applyBorder="1" applyAlignment="1" applyProtection="1">
      <alignment horizontal="right"/>
      <protection/>
    </xf>
    <xf numFmtId="180" fontId="1" fillId="2" borderId="6" xfId="0" applyNumberFormat="1" applyFont="1" applyFill="1" applyBorder="1" applyAlignment="1" applyProtection="1">
      <alignment horizontal="left"/>
      <protection/>
    </xf>
    <xf numFmtId="18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Alignment="1">
      <alignment/>
    </xf>
    <xf numFmtId="49" fontId="5" fillId="2" borderId="5" xfId="0" applyNumberFormat="1" applyFont="1" applyFill="1" applyBorder="1" applyAlignment="1" applyProtection="1">
      <alignment horizontal="left"/>
      <protection locked="0"/>
    </xf>
    <xf numFmtId="180" fontId="14" fillId="2" borderId="5" xfId="0" applyNumberFormat="1" applyFont="1" applyFill="1" applyBorder="1" applyAlignment="1" applyProtection="1">
      <alignment horizontal="center"/>
      <protection/>
    </xf>
    <xf numFmtId="180" fontId="15" fillId="2" borderId="5" xfId="0" applyNumberFormat="1" applyFont="1" applyFill="1" applyBorder="1" applyAlignment="1" applyProtection="1">
      <alignment horizontal="center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180" fontId="0" fillId="2" borderId="5" xfId="0" applyNumberFormat="1" applyFont="1" applyFill="1" applyBorder="1" applyAlignment="1" applyProtection="1">
      <alignment horizontal="right"/>
      <protection/>
    </xf>
    <xf numFmtId="180" fontId="0" fillId="2" borderId="7" xfId="0" applyNumberFormat="1" applyFont="1" applyFill="1" applyBorder="1" applyAlignment="1" applyProtection="1">
      <alignment horizontal="right"/>
      <protection/>
    </xf>
    <xf numFmtId="180" fontId="0" fillId="2" borderId="8" xfId="0" applyNumberFormat="1" applyFont="1" applyFill="1" applyBorder="1" applyAlignment="1" applyProtection="1">
      <alignment horizontal="right"/>
      <protection/>
    </xf>
    <xf numFmtId="180" fontId="16" fillId="2" borderId="7" xfId="0" applyNumberFormat="1" applyFont="1" applyFill="1" applyBorder="1" applyAlignment="1" applyProtection="1">
      <alignment horizontal="right"/>
      <protection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14" fillId="2" borderId="5" xfId="0" applyNumberFormat="1" applyFont="1" applyFill="1" applyBorder="1" applyAlignment="1" applyProtection="1">
      <alignment horizontal="center" vertical="center"/>
      <protection locked="0"/>
    </xf>
    <xf numFmtId="180" fontId="2" fillId="2" borderId="5" xfId="0" applyNumberFormat="1" applyFont="1" applyFill="1" applyBorder="1" applyAlignment="1" applyProtection="1">
      <alignment horizontal="left"/>
      <protection locked="0"/>
    </xf>
    <xf numFmtId="180" fontId="0" fillId="2" borderId="5" xfId="0" applyNumberFormat="1" applyFont="1" applyFill="1" applyBorder="1" applyAlignment="1" applyProtection="1">
      <alignment horizontal="right" vertical="center"/>
      <protection/>
    </xf>
    <xf numFmtId="180" fontId="16" fillId="2" borderId="5" xfId="0" applyNumberFormat="1" applyFont="1" applyFill="1" applyBorder="1" applyAlignment="1" applyProtection="1">
      <alignment horizontal="right" vertical="center"/>
      <protection/>
    </xf>
    <xf numFmtId="180" fontId="2" fillId="2" borderId="0" xfId="0" applyNumberFormat="1" applyFont="1" applyFill="1" applyBorder="1" applyAlignment="1" applyProtection="1">
      <alignment horizontal="right"/>
      <protection/>
    </xf>
    <xf numFmtId="3" fontId="16" fillId="3" borderId="0" xfId="0" applyNumberFormat="1" applyFont="1" applyFill="1" applyBorder="1" applyAlignment="1" applyProtection="1">
      <alignment horizontal="right" vertical="center"/>
      <protection/>
    </xf>
    <xf numFmtId="0" fontId="2" fillId="2" borderId="10" xfId="0" applyFont="1" applyFill="1" applyBorder="1" applyAlignment="1">
      <alignment/>
    </xf>
    <xf numFmtId="180" fontId="1" fillId="2" borderId="6" xfId="0" applyNumberFormat="1" applyFont="1" applyFill="1" applyBorder="1" applyAlignment="1" applyProtection="1">
      <alignment horizontal="right"/>
      <protection/>
    </xf>
    <xf numFmtId="180" fontId="16" fillId="2" borderId="6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7" fillId="2" borderId="11" xfId="0" applyNumberFormat="1" applyFont="1" applyFill="1" applyBorder="1" applyAlignment="1" applyProtection="1">
      <alignment/>
      <protection locked="0"/>
    </xf>
    <xf numFmtId="2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80" fontId="3" fillId="2" borderId="0" xfId="0" applyNumberFormat="1" applyFont="1" applyFill="1" applyBorder="1" applyAlignment="1" applyProtection="1">
      <alignment horizontal="center"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2" fillId="2" borderId="12" xfId="0" applyNumberFormat="1" applyFont="1" applyFill="1" applyBorder="1" applyAlignment="1">
      <alignment horizontal="right"/>
    </xf>
    <xf numFmtId="180" fontId="1" fillId="2" borderId="13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center"/>
    </xf>
    <xf numFmtId="180" fontId="1" fillId="2" borderId="10" xfId="0" applyNumberFormat="1" applyFont="1" applyFill="1" applyBorder="1" applyAlignment="1" applyProtection="1">
      <alignment horizontal="center"/>
      <protection/>
    </xf>
    <xf numFmtId="180" fontId="1" fillId="2" borderId="5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horizontal="right"/>
    </xf>
    <xf numFmtId="180" fontId="2" fillId="2" borderId="14" xfId="0" applyNumberFormat="1" applyFont="1" applyFill="1" applyBorder="1" applyAlignment="1" applyProtection="1">
      <alignment horizontal="center"/>
      <protection/>
    </xf>
    <xf numFmtId="180" fontId="2" fillId="2" borderId="15" xfId="0" applyNumberFormat="1" applyFont="1" applyFill="1" applyBorder="1" applyAlignment="1" applyProtection="1">
      <alignment horizontal="center"/>
      <protection/>
    </xf>
    <xf numFmtId="180" fontId="2" fillId="2" borderId="16" xfId="0" applyNumberFormat="1" applyFont="1" applyFill="1" applyBorder="1" applyAlignment="1" applyProtection="1">
      <alignment horizontal="center"/>
      <protection/>
    </xf>
    <xf numFmtId="180" fontId="2" fillId="2" borderId="5" xfId="0" applyNumberFormat="1" applyFont="1" applyFill="1" applyBorder="1" applyAlignment="1" applyProtection="1">
      <alignment/>
      <protection locked="0"/>
    </xf>
    <xf numFmtId="180" fontId="1" fillId="2" borderId="5" xfId="0" applyNumberFormat="1" applyFont="1" applyFill="1" applyBorder="1" applyAlignment="1" applyProtection="1">
      <alignment/>
      <protection/>
    </xf>
    <xf numFmtId="180" fontId="2" fillId="2" borderId="5" xfId="0" applyNumberFormat="1" applyFont="1" applyFill="1" applyBorder="1" applyAlignment="1" applyProtection="1">
      <alignment horizontal="right"/>
      <protection locked="0"/>
    </xf>
    <xf numFmtId="180" fontId="11" fillId="2" borderId="5" xfId="0" applyNumberFormat="1" applyFont="1" applyFill="1" applyBorder="1" applyAlignment="1" applyProtection="1">
      <alignment/>
      <protection locked="0"/>
    </xf>
    <xf numFmtId="180" fontId="11" fillId="2" borderId="5" xfId="0" applyNumberFormat="1" applyFont="1" applyFill="1" applyBorder="1" applyAlignment="1" applyProtection="1">
      <alignment horizontal="right"/>
      <protection locked="0"/>
    </xf>
    <xf numFmtId="180" fontId="1" fillId="2" borderId="1" xfId="0" applyNumberFormat="1" applyFont="1" applyFill="1" applyBorder="1" applyAlignment="1" applyProtection="1">
      <alignment horizontal="left" vertical="center"/>
      <protection locked="0"/>
    </xf>
    <xf numFmtId="180" fontId="1" fillId="2" borderId="1" xfId="0" applyNumberFormat="1" applyFont="1" applyFill="1" applyBorder="1" applyAlignment="1" applyProtection="1">
      <alignment vertical="center"/>
      <protection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1" fillId="2" borderId="0" xfId="0" applyNumberFormat="1" applyFont="1" applyFill="1" applyBorder="1" applyAlignment="1" applyProtection="1">
      <alignment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180" fontId="7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>
      <alignment/>
    </xf>
    <xf numFmtId="180" fontId="1" fillId="2" borderId="11" xfId="0" applyNumberFormat="1" applyFont="1" applyFill="1" applyBorder="1" applyAlignment="1" applyProtection="1">
      <alignment/>
      <protection/>
    </xf>
    <xf numFmtId="180" fontId="1" fillId="2" borderId="11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 horizontal="right"/>
    </xf>
    <xf numFmtId="180" fontId="4" fillId="2" borderId="0" xfId="0" applyNumberFormat="1" applyFont="1" applyFill="1" applyBorder="1" applyAlignment="1" applyProtection="1">
      <alignment horizontal="left"/>
      <protection locked="0"/>
    </xf>
    <xf numFmtId="180" fontId="4" fillId="2" borderId="0" xfId="0" applyNumberFormat="1" applyFont="1" applyFill="1" applyBorder="1" applyAlignment="1" applyProtection="1">
      <alignment horizontal="right"/>
      <protection/>
    </xf>
    <xf numFmtId="180" fontId="6" fillId="2" borderId="0" xfId="0" applyNumberFormat="1" applyFont="1" applyFill="1" applyBorder="1" applyAlignment="1" applyProtection="1">
      <alignment horizontal="left"/>
      <protection locked="0"/>
    </xf>
    <xf numFmtId="180" fontId="23" fillId="2" borderId="17" xfId="0" applyNumberFormat="1" applyFont="1" applyFill="1" applyBorder="1" applyAlignment="1" applyProtection="1">
      <alignment horizontal="left"/>
      <protection/>
    </xf>
    <xf numFmtId="180" fontId="4" fillId="2" borderId="13" xfId="0" applyNumberFormat="1" applyFont="1" applyFill="1" applyBorder="1" applyAlignment="1" applyProtection="1">
      <alignment horizontal="center" vertical="center" wrapText="1"/>
      <protection/>
    </xf>
    <xf numFmtId="180" fontId="4" fillId="2" borderId="5" xfId="0" applyNumberFormat="1" applyFont="1" applyFill="1" applyBorder="1" applyAlignment="1" applyProtection="1">
      <alignment horizontal="center" vertical="center" wrapText="1"/>
      <protection/>
    </xf>
    <xf numFmtId="180" fontId="4" fillId="2" borderId="14" xfId="0" applyNumberFormat="1" applyFont="1" applyFill="1" applyBorder="1" applyAlignment="1" applyProtection="1">
      <alignment horizontal="center" vertical="center" wrapText="1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18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13" xfId="0" applyNumberFormat="1" applyFont="1" applyFill="1" applyBorder="1" applyAlignment="1" applyProtection="1">
      <alignment horizontal="center" vertical="center"/>
      <protection locked="0"/>
    </xf>
    <xf numFmtId="180" fontId="4" fillId="2" borderId="19" xfId="0" applyNumberFormat="1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 applyProtection="1">
      <alignment horizontal="left" wrapText="1"/>
      <protection locked="0"/>
    </xf>
    <xf numFmtId="180" fontId="4" fillId="2" borderId="20" xfId="0" applyNumberFormat="1" applyFont="1" applyFill="1" applyBorder="1" applyAlignment="1" applyProtection="1">
      <alignment horizontal="center" vertical="center"/>
      <protection/>
    </xf>
    <xf numFmtId="180" fontId="4" fillId="2" borderId="12" xfId="0" applyNumberFormat="1" applyFont="1" applyFill="1" applyBorder="1" applyAlignment="1" applyProtection="1">
      <alignment horizontal="center" vertical="center"/>
      <protection/>
    </xf>
    <xf numFmtId="180" fontId="4" fillId="2" borderId="21" xfId="0" applyNumberFormat="1" applyFont="1" applyFill="1" applyBorder="1" applyAlignment="1" applyProtection="1">
      <alignment horizontal="center" vertical="center"/>
      <protection/>
    </xf>
    <xf numFmtId="180" fontId="4" fillId="2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32475</v>
      </c>
      <c r="D11" s="72"/>
      <c r="E11" s="72"/>
      <c r="F11" s="72">
        <v>122</v>
      </c>
      <c r="G11" s="72"/>
      <c r="H11" s="72"/>
      <c r="I11" s="72">
        <v>422</v>
      </c>
      <c r="J11" s="73">
        <v>33019</v>
      </c>
      <c r="K11" s="74">
        <v>13673</v>
      </c>
      <c r="L11" s="55"/>
    </row>
    <row r="12" spans="1:12" ht="15" customHeight="1">
      <c r="A12" s="55"/>
      <c r="B12" s="37" t="s">
        <v>37</v>
      </c>
      <c r="C12" s="72">
        <v>3309</v>
      </c>
      <c r="D12" s="72"/>
      <c r="E12" s="72"/>
      <c r="F12" s="72">
        <v>5</v>
      </c>
      <c r="G12" s="72"/>
      <c r="H12" s="72"/>
      <c r="I12" s="72">
        <v>13</v>
      </c>
      <c r="J12" s="73">
        <v>3327</v>
      </c>
      <c r="K12" s="74">
        <v>3701</v>
      </c>
      <c r="L12" s="55"/>
    </row>
    <row r="13" spans="1:12" ht="15" customHeight="1">
      <c r="A13" s="55"/>
      <c r="B13" s="37" t="s">
        <v>21</v>
      </c>
      <c r="C13" s="72">
        <v>101</v>
      </c>
      <c r="D13" s="72"/>
      <c r="E13" s="72"/>
      <c r="F13" s="72">
        <v>2</v>
      </c>
      <c r="G13" s="72">
        <v>0</v>
      </c>
      <c r="H13" s="72"/>
      <c r="I13" s="72">
        <v>30</v>
      </c>
      <c r="J13" s="73">
        <v>133</v>
      </c>
      <c r="K13" s="74">
        <v>1978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8471</v>
      </c>
      <c r="F14" s="72">
        <v>0</v>
      </c>
      <c r="G14" s="72">
        <v>17</v>
      </c>
      <c r="H14" s="72"/>
      <c r="I14" s="72">
        <v>21955</v>
      </c>
      <c r="J14" s="73">
        <v>30443</v>
      </c>
      <c r="K14" s="74">
        <v>21342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5</v>
      </c>
      <c r="H15" s="72"/>
      <c r="I15" s="72">
        <v>10</v>
      </c>
      <c r="J15" s="73">
        <v>15</v>
      </c>
      <c r="K15" s="74">
        <v>19</v>
      </c>
      <c r="L15" s="55"/>
    </row>
    <row r="16" spans="1:12" ht="15" customHeight="1">
      <c r="A16" s="55"/>
      <c r="B16" s="37" t="s">
        <v>35</v>
      </c>
      <c r="C16" s="72">
        <v>1857</v>
      </c>
      <c r="D16" s="72">
        <v>0</v>
      </c>
      <c r="E16" s="72">
        <v>0</v>
      </c>
      <c r="F16" s="72">
        <v>222</v>
      </c>
      <c r="G16" s="72">
        <v>0</v>
      </c>
      <c r="H16" s="72"/>
      <c r="I16" s="72">
        <v>1624</v>
      </c>
      <c r="J16" s="73">
        <v>3703</v>
      </c>
      <c r="K16" s="74">
        <v>7890</v>
      </c>
      <c r="L16" s="55"/>
    </row>
    <row r="17" spans="1:12" ht="15" customHeight="1">
      <c r="A17" s="55"/>
      <c r="B17" s="37" t="s">
        <v>50</v>
      </c>
      <c r="C17" s="72">
        <v>25883</v>
      </c>
      <c r="D17" s="72">
        <v>0</v>
      </c>
      <c r="E17" s="72"/>
      <c r="F17" s="72">
        <v>549</v>
      </c>
      <c r="G17" s="72">
        <v>270</v>
      </c>
      <c r="H17" s="72"/>
      <c r="I17" s="72">
        <v>6509</v>
      </c>
      <c r="J17" s="73">
        <v>33211</v>
      </c>
      <c r="K17" s="74">
        <v>11938</v>
      </c>
      <c r="L17" s="55"/>
    </row>
    <row r="18" spans="1:12" ht="15" customHeight="1">
      <c r="A18" s="55"/>
      <c r="B18" s="37" t="s">
        <v>30</v>
      </c>
      <c r="C18" s="72">
        <v>1323</v>
      </c>
      <c r="D18" s="72"/>
      <c r="E18" s="72"/>
      <c r="F18" s="72"/>
      <c r="G18" s="72"/>
      <c r="H18" s="72"/>
      <c r="I18" s="72">
        <v>371</v>
      </c>
      <c r="J18" s="73">
        <v>1694</v>
      </c>
      <c r="K18" s="74">
        <v>581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4714</v>
      </c>
      <c r="I19" s="72"/>
      <c r="J19" s="73">
        <v>4714</v>
      </c>
      <c r="K19" s="74">
        <v>1016</v>
      </c>
      <c r="L19" s="55"/>
    </row>
    <row r="20" spans="1:12" ht="15" customHeight="1">
      <c r="A20" s="55"/>
      <c r="B20" s="37" t="s">
        <v>24</v>
      </c>
      <c r="C20" s="72">
        <v>14</v>
      </c>
      <c r="D20" s="72"/>
      <c r="E20" s="72"/>
      <c r="F20" s="72">
        <v>140</v>
      </c>
      <c r="G20" s="72"/>
      <c r="H20" s="72">
        <v>0</v>
      </c>
      <c r="I20" s="72">
        <v>2214</v>
      </c>
      <c r="J20" s="73">
        <v>2368</v>
      </c>
      <c r="K20" s="74">
        <v>1935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9506</v>
      </c>
      <c r="I21" s="72">
        <v>877</v>
      </c>
      <c r="J21" s="73">
        <v>10383</v>
      </c>
      <c r="K21" s="74">
        <v>7335</v>
      </c>
      <c r="L21" s="55"/>
    </row>
    <row r="22" spans="1:12" ht="15" customHeight="1">
      <c r="A22" s="55"/>
      <c r="B22" s="37" t="s">
        <v>26</v>
      </c>
      <c r="C22" s="72">
        <v>154</v>
      </c>
      <c r="D22" s="72">
        <v>0</v>
      </c>
      <c r="E22" s="72"/>
      <c r="F22" s="72">
        <v>2</v>
      </c>
      <c r="G22" s="72"/>
      <c r="H22" s="72">
        <v>27</v>
      </c>
      <c r="I22" s="72">
        <v>415</v>
      </c>
      <c r="J22" s="73">
        <v>598</v>
      </c>
      <c r="K22" s="74">
        <v>1364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6581</v>
      </c>
      <c r="J23" s="73">
        <v>6581</v>
      </c>
      <c r="K23" s="74">
        <v>8864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15</v>
      </c>
      <c r="G24" s="72">
        <v>45</v>
      </c>
      <c r="H24" s="72"/>
      <c r="I24" s="72">
        <v>3580</v>
      </c>
      <c r="J24" s="73">
        <v>3640</v>
      </c>
      <c r="K24" s="74">
        <v>2046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65116</v>
      </c>
      <c r="D26" s="78">
        <f t="shared" si="0"/>
        <v>0</v>
      </c>
      <c r="E26" s="78">
        <f t="shared" si="0"/>
        <v>8471</v>
      </c>
      <c r="F26" s="78">
        <f t="shared" si="0"/>
        <v>1057</v>
      </c>
      <c r="G26" s="78">
        <f t="shared" si="0"/>
        <v>337</v>
      </c>
      <c r="H26" s="78">
        <f t="shared" si="0"/>
        <v>14247</v>
      </c>
      <c r="I26" s="78">
        <f t="shared" si="0"/>
        <v>44601</v>
      </c>
      <c r="J26" s="78">
        <f t="shared" si="0"/>
        <v>133829</v>
      </c>
      <c r="K26" s="78">
        <f t="shared" si="0"/>
        <v>83682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86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198273</v>
      </c>
      <c r="D38" s="72"/>
      <c r="E38" s="72"/>
      <c r="F38" s="72">
        <v>764</v>
      </c>
      <c r="G38" s="72"/>
      <c r="H38" s="72"/>
      <c r="I38" s="72">
        <v>2514</v>
      </c>
      <c r="J38" s="73">
        <v>201551</v>
      </c>
      <c r="K38" s="74">
        <v>13673</v>
      </c>
      <c r="L38" s="55"/>
    </row>
    <row r="39" spans="1:12" ht="15" customHeight="1">
      <c r="A39" s="55"/>
      <c r="B39" s="37" t="s">
        <v>37</v>
      </c>
      <c r="C39" s="72">
        <v>21488</v>
      </c>
      <c r="D39" s="72"/>
      <c r="E39" s="72"/>
      <c r="F39" s="72">
        <v>35</v>
      </c>
      <c r="G39" s="72"/>
      <c r="H39" s="72"/>
      <c r="I39" s="72">
        <v>116</v>
      </c>
      <c r="J39" s="73">
        <v>21639</v>
      </c>
      <c r="K39" s="74">
        <v>3701</v>
      </c>
      <c r="L39" s="55"/>
    </row>
    <row r="40" spans="1:12" ht="15" customHeight="1">
      <c r="A40" s="55"/>
      <c r="B40" s="37" t="s">
        <v>21</v>
      </c>
      <c r="C40" s="72">
        <v>7238</v>
      </c>
      <c r="D40" s="72"/>
      <c r="E40" s="72"/>
      <c r="F40" s="72">
        <v>22</v>
      </c>
      <c r="G40" s="72">
        <v>18</v>
      </c>
      <c r="H40" s="72"/>
      <c r="I40" s="72">
        <v>1696</v>
      </c>
      <c r="J40" s="73">
        <v>8974</v>
      </c>
      <c r="K40" s="74">
        <v>1978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40422</v>
      </c>
      <c r="F41" s="72">
        <v>169</v>
      </c>
      <c r="G41" s="72">
        <v>93</v>
      </c>
      <c r="H41" s="72"/>
      <c r="I41" s="72">
        <v>104199</v>
      </c>
      <c r="J41" s="73">
        <v>144883</v>
      </c>
      <c r="K41" s="74">
        <v>21342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21</v>
      </c>
      <c r="H42" s="72"/>
      <c r="I42" s="72">
        <v>62</v>
      </c>
      <c r="J42" s="73">
        <v>86</v>
      </c>
      <c r="K42" s="74">
        <v>19</v>
      </c>
      <c r="L42" s="55"/>
    </row>
    <row r="43" spans="1:12" ht="15" customHeight="1">
      <c r="A43" s="55"/>
      <c r="B43" s="37" t="s">
        <v>72</v>
      </c>
      <c r="C43" s="72">
        <v>38014</v>
      </c>
      <c r="D43" s="72">
        <v>0</v>
      </c>
      <c r="E43" s="72">
        <v>18</v>
      </c>
      <c r="F43" s="72">
        <v>3336</v>
      </c>
      <c r="G43" s="72">
        <v>0</v>
      </c>
      <c r="H43" s="72"/>
      <c r="I43" s="72">
        <v>19519</v>
      </c>
      <c r="J43" s="73">
        <v>60887</v>
      </c>
      <c r="K43" s="74">
        <v>7890</v>
      </c>
      <c r="L43" s="55"/>
    </row>
    <row r="44" spans="1:12" ht="15" customHeight="1">
      <c r="A44" s="55"/>
      <c r="B44" s="37" t="s">
        <v>50</v>
      </c>
      <c r="C44" s="72">
        <v>160766</v>
      </c>
      <c r="D44" s="72">
        <v>0</v>
      </c>
      <c r="E44" s="72"/>
      <c r="F44" s="72">
        <v>4766</v>
      </c>
      <c r="G44" s="72">
        <v>2063</v>
      </c>
      <c r="H44" s="72"/>
      <c r="I44" s="72">
        <v>39780</v>
      </c>
      <c r="J44" s="73">
        <v>207375</v>
      </c>
      <c r="K44" s="74">
        <v>11938</v>
      </c>
      <c r="L44" s="55"/>
    </row>
    <row r="45" spans="1:12" ht="15" customHeight="1">
      <c r="A45" s="55"/>
      <c r="B45" s="37" t="s">
        <v>30</v>
      </c>
      <c r="C45" s="72">
        <v>9874</v>
      </c>
      <c r="D45" s="72"/>
      <c r="E45" s="72"/>
      <c r="F45" s="72"/>
      <c r="G45" s="72"/>
      <c r="H45" s="72"/>
      <c r="I45" s="72">
        <v>3094</v>
      </c>
      <c r="J45" s="73">
        <v>12968</v>
      </c>
      <c r="K45" s="74">
        <v>581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29469</v>
      </c>
      <c r="I46" s="72"/>
      <c r="J46" s="73">
        <v>29469</v>
      </c>
      <c r="K46" s="74">
        <v>1016</v>
      </c>
      <c r="L46" s="55"/>
    </row>
    <row r="47" spans="1:12" ht="15" customHeight="1">
      <c r="A47" s="55"/>
      <c r="B47" s="37" t="s">
        <v>24</v>
      </c>
      <c r="C47" s="72">
        <v>176</v>
      </c>
      <c r="D47" s="72"/>
      <c r="E47" s="72"/>
      <c r="F47" s="72">
        <v>1265</v>
      </c>
      <c r="G47" s="72"/>
      <c r="H47" s="72">
        <v>2039</v>
      </c>
      <c r="I47" s="72">
        <v>15007</v>
      </c>
      <c r="J47" s="73">
        <v>18487</v>
      </c>
      <c r="K47" s="74">
        <v>1935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73788</v>
      </c>
      <c r="I48" s="72">
        <v>14953</v>
      </c>
      <c r="J48" s="73">
        <v>88741</v>
      </c>
      <c r="K48" s="74">
        <v>7335</v>
      </c>
      <c r="L48" s="55"/>
    </row>
    <row r="49" spans="1:12" ht="15" customHeight="1">
      <c r="A49" s="55"/>
      <c r="B49" s="37" t="s">
        <v>26</v>
      </c>
      <c r="C49" s="72">
        <v>1021</v>
      </c>
      <c r="D49" s="72">
        <v>0</v>
      </c>
      <c r="E49" s="72"/>
      <c r="F49" s="72">
        <v>6</v>
      </c>
      <c r="G49" s="72"/>
      <c r="H49" s="72">
        <v>149</v>
      </c>
      <c r="I49" s="72">
        <v>2397</v>
      </c>
      <c r="J49" s="73">
        <v>3573</v>
      </c>
      <c r="K49" s="74">
        <v>1364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42225</v>
      </c>
      <c r="J50" s="73">
        <v>42225</v>
      </c>
      <c r="K50" s="74">
        <v>8864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304</v>
      </c>
      <c r="G51" s="72">
        <v>700</v>
      </c>
      <c r="H51" s="72"/>
      <c r="I51" s="72">
        <v>31158</v>
      </c>
      <c r="J51" s="73">
        <v>32162</v>
      </c>
      <c r="K51" s="74">
        <v>2046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436850</v>
      </c>
      <c r="D53" s="78">
        <f t="shared" si="1"/>
        <v>0</v>
      </c>
      <c r="E53" s="78">
        <f t="shared" si="1"/>
        <v>40440</v>
      </c>
      <c r="F53" s="78">
        <f t="shared" si="1"/>
        <v>10670</v>
      </c>
      <c r="G53" s="78">
        <f t="shared" si="1"/>
        <v>2895</v>
      </c>
      <c r="H53" s="78">
        <f t="shared" si="1"/>
        <v>105445</v>
      </c>
      <c r="I53" s="78">
        <f t="shared" si="1"/>
        <v>276720</v>
      </c>
      <c r="J53" s="78">
        <f t="shared" si="1"/>
        <v>873020</v>
      </c>
      <c r="K53" s="78">
        <f t="shared" si="1"/>
        <v>83682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87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82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30360</v>
      </c>
      <c r="D11" s="72"/>
      <c r="E11" s="72"/>
      <c r="F11" s="72">
        <v>123</v>
      </c>
      <c r="G11" s="72"/>
      <c r="H11" s="72"/>
      <c r="I11" s="72">
        <v>469</v>
      </c>
      <c r="J11" s="73">
        <v>30952</v>
      </c>
      <c r="K11" s="74">
        <v>10528</v>
      </c>
      <c r="L11" s="55"/>
    </row>
    <row r="12" spans="1:12" ht="15" customHeight="1">
      <c r="A12" s="55"/>
      <c r="B12" s="37" t="s">
        <v>37</v>
      </c>
      <c r="C12" s="72">
        <v>3154</v>
      </c>
      <c r="D12" s="72"/>
      <c r="E12" s="72"/>
      <c r="F12" s="72">
        <v>5</v>
      </c>
      <c r="G12" s="72"/>
      <c r="H12" s="72"/>
      <c r="I12" s="72">
        <v>18</v>
      </c>
      <c r="J12" s="73">
        <v>3177</v>
      </c>
      <c r="K12" s="74">
        <v>3800</v>
      </c>
      <c r="L12" s="55"/>
    </row>
    <row r="13" spans="1:12" ht="15" customHeight="1">
      <c r="A13" s="55"/>
      <c r="B13" s="37" t="s">
        <v>21</v>
      </c>
      <c r="C13" s="72">
        <v>143</v>
      </c>
      <c r="D13" s="72"/>
      <c r="E13" s="72"/>
      <c r="F13" s="72">
        <v>0</v>
      </c>
      <c r="G13" s="72">
        <v>0</v>
      </c>
      <c r="H13" s="72"/>
      <c r="I13" s="72">
        <v>44</v>
      </c>
      <c r="J13" s="73">
        <v>187</v>
      </c>
      <c r="K13" s="74">
        <v>2114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6732</v>
      </c>
      <c r="F14" s="72">
        <v>102</v>
      </c>
      <c r="G14" s="72">
        <v>18</v>
      </c>
      <c r="H14" s="72"/>
      <c r="I14" s="72">
        <v>21365</v>
      </c>
      <c r="J14" s="73">
        <v>28217</v>
      </c>
      <c r="K14" s="74">
        <v>13218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>
        <v>0</v>
      </c>
      <c r="G15" s="72">
        <v>4</v>
      </c>
      <c r="H15" s="72"/>
      <c r="I15" s="72">
        <v>12</v>
      </c>
      <c r="J15" s="73">
        <v>16</v>
      </c>
      <c r="K15" s="74">
        <v>18</v>
      </c>
      <c r="L15" s="55"/>
    </row>
    <row r="16" spans="1:12" ht="15" customHeight="1">
      <c r="A16" s="55"/>
      <c r="B16" s="37" t="s">
        <v>35</v>
      </c>
      <c r="C16" s="72">
        <v>2059</v>
      </c>
      <c r="D16" s="72">
        <v>0</v>
      </c>
      <c r="E16" s="72">
        <v>0</v>
      </c>
      <c r="F16" s="72">
        <v>164</v>
      </c>
      <c r="G16" s="72">
        <v>0</v>
      </c>
      <c r="H16" s="72"/>
      <c r="I16" s="72">
        <v>1788</v>
      </c>
      <c r="J16" s="73">
        <v>4011</v>
      </c>
      <c r="K16" s="74">
        <v>8608</v>
      </c>
      <c r="L16" s="55"/>
    </row>
    <row r="17" spans="1:12" ht="15" customHeight="1">
      <c r="A17" s="55"/>
      <c r="B17" s="37" t="s">
        <v>50</v>
      </c>
      <c r="C17" s="72">
        <v>25159</v>
      </c>
      <c r="D17" s="72">
        <v>0</v>
      </c>
      <c r="E17" s="72"/>
      <c r="F17" s="72">
        <v>708</v>
      </c>
      <c r="G17" s="72">
        <v>229</v>
      </c>
      <c r="H17" s="72"/>
      <c r="I17" s="72">
        <v>6101</v>
      </c>
      <c r="J17" s="73">
        <v>32197</v>
      </c>
      <c r="K17" s="74">
        <v>13084</v>
      </c>
      <c r="L17" s="55"/>
    </row>
    <row r="18" spans="1:12" ht="15" customHeight="1">
      <c r="A18" s="55"/>
      <c r="B18" s="37" t="s">
        <v>30</v>
      </c>
      <c r="C18" s="72">
        <v>1506</v>
      </c>
      <c r="D18" s="72"/>
      <c r="E18" s="72"/>
      <c r="F18" s="72"/>
      <c r="G18" s="72"/>
      <c r="H18" s="72"/>
      <c r="I18" s="72">
        <v>390</v>
      </c>
      <c r="J18" s="73">
        <v>1896</v>
      </c>
      <c r="K18" s="74">
        <v>801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4370</v>
      </c>
      <c r="I19" s="72"/>
      <c r="J19" s="73">
        <v>4370</v>
      </c>
      <c r="K19" s="74">
        <v>1903</v>
      </c>
      <c r="L19" s="55"/>
    </row>
    <row r="20" spans="1:12" ht="15" customHeight="1">
      <c r="A20" s="55"/>
      <c r="B20" s="37" t="s">
        <v>24</v>
      </c>
      <c r="C20" s="72">
        <v>28</v>
      </c>
      <c r="D20" s="72"/>
      <c r="E20" s="72"/>
      <c r="F20" s="72">
        <v>118</v>
      </c>
      <c r="G20" s="72"/>
      <c r="H20" s="72">
        <v>347</v>
      </c>
      <c r="I20" s="72">
        <v>2114</v>
      </c>
      <c r="J20" s="73">
        <v>2607</v>
      </c>
      <c r="K20" s="74">
        <v>1348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8306</v>
      </c>
      <c r="I21" s="72">
        <v>2120</v>
      </c>
      <c r="J21" s="73">
        <v>10426</v>
      </c>
      <c r="K21" s="74">
        <v>11199</v>
      </c>
      <c r="L21" s="55"/>
    </row>
    <row r="22" spans="1:12" ht="15" customHeight="1">
      <c r="A22" s="55"/>
      <c r="B22" s="37" t="s">
        <v>26</v>
      </c>
      <c r="C22" s="72">
        <v>141</v>
      </c>
      <c r="D22" s="72">
        <v>0</v>
      </c>
      <c r="E22" s="72"/>
      <c r="F22" s="72">
        <v>1</v>
      </c>
      <c r="G22" s="72"/>
      <c r="H22" s="72">
        <v>14</v>
      </c>
      <c r="I22" s="72">
        <v>402</v>
      </c>
      <c r="J22" s="73">
        <v>558</v>
      </c>
      <c r="K22" s="74">
        <v>1402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8470</v>
      </c>
      <c r="J23" s="73">
        <v>8470</v>
      </c>
      <c r="K23" s="74">
        <v>7946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31</v>
      </c>
      <c r="G24" s="72">
        <v>52</v>
      </c>
      <c r="H24" s="72"/>
      <c r="I24" s="72">
        <v>3293</v>
      </c>
      <c r="J24" s="73">
        <v>3376</v>
      </c>
      <c r="K24" s="74">
        <v>2516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>SUM(C11:C24)</f>
        <v>62550</v>
      </c>
      <c r="D26" s="78">
        <f aca="true" t="shared" si="0" ref="D26:K26">SUM(D11:D24)</f>
        <v>0</v>
      </c>
      <c r="E26" s="78">
        <f t="shared" si="0"/>
        <v>6732</v>
      </c>
      <c r="F26" s="78">
        <f t="shared" si="0"/>
        <v>1252</v>
      </c>
      <c r="G26" s="78">
        <f t="shared" si="0"/>
        <v>303</v>
      </c>
      <c r="H26" s="78">
        <f t="shared" si="0"/>
        <v>13037</v>
      </c>
      <c r="I26" s="78">
        <f t="shared" si="0"/>
        <v>46586</v>
      </c>
      <c r="J26" s="78">
        <f t="shared" si="0"/>
        <v>130460</v>
      </c>
      <c r="K26" s="78">
        <f t="shared" si="0"/>
        <v>78485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83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165798</v>
      </c>
      <c r="D38" s="72"/>
      <c r="E38" s="72"/>
      <c r="F38" s="72">
        <v>642</v>
      </c>
      <c r="G38" s="72"/>
      <c r="H38" s="72"/>
      <c r="I38" s="72">
        <v>2092</v>
      </c>
      <c r="J38" s="73">
        <v>168532</v>
      </c>
      <c r="K38" s="74">
        <v>10528</v>
      </c>
      <c r="L38" s="55"/>
    </row>
    <row r="39" spans="1:12" ht="15" customHeight="1">
      <c r="A39" s="55"/>
      <c r="B39" s="37" t="s">
        <v>37</v>
      </c>
      <c r="C39" s="72">
        <v>18179</v>
      </c>
      <c r="D39" s="72"/>
      <c r="E39" s="72"/>
      <c r="F39" s="72">
        <v>30</v>
      </c>
      <c r="G39" s="72"/>
      <c r="H39" s="72"/>
      <c r="I39" s="72">
        <v>103</v>
      </c>
      <c r="J39" s="73">
        <v>18312</v>
      </c>
      <c r="K39" s="74">
        <v>3800</v>
      </c>
      <c r="L39" s="55"/>
    </row>
    <row r="40" spans="1:12" ht="15" customHeight="1">
      <c r="A40" s="55"/>
      <c r="B40" s="37" t="s">
        <v>21</v>
      </c>
      <c r="C40" s="72">
        <v>7137</v>
      </c>
      <c r="D40" s="72"/>
      <c r="E40" s="72"/>
      <c r="F40" s="72">
        <v>20</v>
      </c>
      <c r="G40" s="72">
        <v>18</v>
      </c>
      <c r="H40" s="72"/>
      <c r="I40" s="72">
        <v>1666</v>
      </c>
      <c r="J40" s="73">
        <v>8841</v>
      </c>
      <c r="K40" s="74">
        <v>2114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31951</v>
      </c>
      <c r="F41" s="72">
        <v>169</v>
      </c>
      <c r="G41" s="72">
        <v>76</v>
      </c>
      <c r="H41" s="72"/>
      <c r="I41" s="72">
        <v>82244</v>
      </c>
      <c r="J41" s="73">
        <v>114440</v>
      </c>
      <c r="K41" s="74">
        <v>13218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>
        <v>3</v>
      </c>
      <c r="G42" s="72">
        <v>16</v>
      </c>
      <c r="H42" s="72"/>
      <c r="I42" s="72">
        <v>52</v>
      </c>
      <c r="J42" s="73">
        <v>71</v>
      </c>
      <c r="K42" s="74">
        <v>18</v>
      </c>
      <c r="L42" s="55"/>
    </row>
    <row r="43" spans="1:12" ht="15" customHeight="1">
      <c r="A43" s="55"/>
      <c r="B43" s="37" t="s">
        <v>72</v>
      </c>
      <c r="C43" s="72">
        <v>36157</v>
      </c>
      <c r="D43" s="72">
        <v>0</v>
      </c>
      <c r="E43" s="72">
        <v>18</v>
      </c>
      <c r="F43" s="72">
        <v>3114</v>
      </c>
      <c r="G43" s="72">
        <v>0</v>
      </c>
      <c r="H43" s="72"/>
      <c r="I43" s="72">
        <v>17895</v>
      </c>
      <c r="J43" s="73">
        <v>57184</v>
      </c>
      <c r="K43" s="74">
        <v>8608</v>
      </c>
      <c r="L43" s="55"/>
    </row>
    <row r="44" spans="1:12" ht="15" customHeight="1">
      <c r="A44" s="55"/>
      <c r="B44" s="37" t="s">
        <v>50</v>
      </c>
      <c r="C44" s="72">
        <v>134883</v>
      </c>
      <c r="D44" s="72">
        <v>0</v>
      </c>
      <c r="E44" s="72"/>
      <c r="F44" s="72">
        <v>4217</v>
      </c>
      <c r="G44" s="72">
        <v>1793</v>
      </c>
      <c r="H44" s="72"/>
      <c r="I44" s="72">
        <v>33271</v>
      </c>
      <c r="J44" s="73">
        <v>174164</v>
      </c>
      <c r="K44" s="74">
        <v>13084</v>
      </c>
      <c r="L44" s="55"/>
    </row>
    <row r="45" spans="1:12" ht="15" customHeight="1">
      <c r="A45" s="55"/>
      <c r="B45" s="37" t="s">
        <v>30</v>
      </c>
      <c r="C45" s="72">
        <v>8551</v>
      </c>
      <c r="D45" s="72"/>
      <c r="E45" s="72"/>
      <c r="F45" s="72"/>
      <c r="G45" s="72"/>
      <c r="H45" s="72"/>
      <c r="I45" s="72">
        <v>2723</v>
      </c>
      <c r="J45" s="73">
        <v>11274</v>
      </c>
      <c r="K45" s="74">
        <v>801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24755</v>
      </c>
      <c r="I46" s="72"/>
      <c r="J46" s="73">
        <v>24755</v>
      </c>
      <c r="K46" s="74">
        <v>1903</v>
      </c>
      <c r="L46" s="55"/>
    </row>
    <row r="47" spans="1:12" ht="15" customHeight="1">
      <c r="A47" s="55"/>
      <c r="B47" s="37" t="s">
        <v>24</v>
      </c>
      <c r="C47" s="72">
        <v>162</v>
      </c>
      <c r="D47" s="72"/>
      <c r="E47" s="72"/>
      <c r="F47" s="72">
        <v>1125</v>
      </c>
      <c r="G47" s="72"/>
      <c r="H47" s="72">
        <v>2039</v>
      </c>
      <c r="I47" s="72">
        <v>12793</v>
      </c>
      <c r="J47" s="73">
        <v>16119</v>
      </c>
      <c r="K47" s="74">
        <v>1348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64282</v>
      </c>
      <c r="I48" s="72">
        <v>14076</v>
      </c>
      <c r="J48" s="73">
        <v>78358</v>
      </c>
      <c r="K48" s="74">
        <v>11199</v>
      </c>
      <c r="L48" s="55"/>
    </row>
    <row r="49" spans="1:12" ht="15" customHeight="1">
      <c r="A49" s="55"/>
      <c r="B49" s="37" t="s">
        <v>26</v>
      </c>
      <c r="C49" s="72">
        <v>867</v>
      </c>
      <c r="D49" s="72">
        <v>0</v>
      </c>
      <c r="E49" s="72"/>
      <c r="F49" s="72">
        <v>4</v>
      </c>
      <c r="G49" s="72"/>
      <c r="H49" s="72">
        <v>122</v>
      </c>
      <c r="I49" s="72">
        <v>1982</v>
      </c>
      <c r="J49" s="73">
        <v>2975</v>
      </c>
      <c r="K49" s="74">
        <v>1402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35644</v>
      </c>
      <c r="J50" s="73">
        <v>35644</v>
      </c>
      <c r="K50" s="74">
        <v>7946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289</v>
      </c>
      <c r="G51" s="72">
        <v>655</v>
      </c>
      <c r="H51" s="72"/>
      <c r="I51" s="72">
        <v>27578</v>
      </c>
      <c r="J51" s="73">
        <v>28522</v>
      </c>
      <c r="K51" s="74">
        <v>2516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>SUM(C38:C51)</f>
        <v>371734</v>
      </c>
      <c r="D53" s="78">
        <f aca="true" t="shared" si="1" ref="D53:K53">SUM(D38:D51)</f>
        <v>0</v>
      </c>
      <c r="E53" s="78">
        <f t="shared" si="1"/>
        <v>31969</v>
      </c>
      <c r="F53" s="78">
        <f t="shared" si="1"/>
        <v>9613</v>
      </c>
      <c r="G53" s="78">
        <f t="shared" si="1"/>
        <v>2558</v>
      </c>
      <c r="H53" s="78">
        <f t="shared" si="1"/>
        <v>91198</v>
      </c>
      <c r="I53" s="78">
        <f t="shared" si="1"/>
        <v>232119</v>
      </c>
      <c r="J53" s="78">
        <f t="shared" si="1"/>
        <v>739191</v>
      </c>
      <c r="K53" s="78">
        <f t="shared" si="1"/>
        <v>78485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84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77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"/>
    </sheetView>
  </sheetViews>
  <sheetFormatPr defaultColWidth="9.140625" defaultRowHeight="12.75"/>
  <cols>
    <col min="1" max="1" width="2.140625" style="56" customWidth="1"/>
    <col min="2" max="2" width="24.7109375" style="56" customWidth="1"/>
    <col min="3" max="10" width="12.421875" style="56" customWidth="1"/>
    <col min="11" max="11" width="13.7109375" style="89" customWidth="1"/>
    <col min="12" max="12" width="2.28125" style="56" customWidth="1"/>
    <col min="13" max="16384" width="9.140625" style="56" customWidth="1"/>
  </cols>
  <sheetData>
    <row r="1" spans="1:12" ht="30" customHeight="1">
      <c r="A1" s="55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55"/>
    </row>
    <row r="2" spans="1:12" ht="22.5" customHeight="1" thickBot="1">
      <c r="A2" s="55"/>
      <c r="B2" s="93" t="s">
        <v>88</v>
      </c>
      <c r="C2" s="93"/>
      <c r="D2" s="93"/>
      <c r="E2" s="93"/>
      <c r="F2" s="93"/>
      <c r="G2" s="93"/>
      <c r="H2" s="93"/>
      <c r="I2" s="93"/>
      <c r="J2" s="93"/>
      <c r="K2" s="93"/>
      <c r="L2" s="55"/>
    </row>
    <row r="3" spans="1:12" ht="30" customHeight="1" thickTop="1">
      <c r="A3" s="55"/>
      <c r="B3" s="57"/>
      <c r="C3" s="57"/>
      <c r="D3" s="57"/>
      <c r="E3" s="57"/>
      <c r="F3" s="57"/>
      <c r="G3" s="57"/>
      <c r="H3" s="57"/>
      <c r="I3" s="58"/>
      <c r="J3" s="58"/>
      <c r="K3" s="7" t="s">
        <v>48</v>
      </c>
      <c r="L3" s="55"/>
    </row>
    <row r="4" spans="1:12" ht="24" customHeight="1">
      <c r="A4" s="55"/>
      <c r="B4" s="94" t="s">
        <v>76</v>
      </c>
      <c r="C4" s="97" t="s">
        <v>8</v>
      </c>
      <c r="D4" s="98"/>
      <c r="E4" s="98"/>
      <c r="F4" s="98"/>
      <c r="G4" s="98"/>
      <c r="H4" s="98"/>
      <c r="I4" s="98"/>
      <c r="J4" s="99"/>
      <c r="K4" s="59"/>
      <c r="L4" s="55"/>
    </row>
    <row r="5" spans="1:12" ht="15" customHeight="1">
      <c r="A5" s="55"/>
      <c r="B5" s="95"/>
      <c r="C5" s="60" t="s">
        <v>1</v>
      </c>
      <c r="D5" s="60" t="s">
        <v>39</v>
      </c>
      <c r="E5" s="60" t="s">
        <v>42</v>
      </c>
      <c r="F5" s="61" t="s">
        <v>43</v>
      </c>
      <c r="G5" s="60" t="s">
        <v>42</v>
      </c>
      <c r="H5" s="60" t="s">
        <v>32</v>
      </c>
      <c r="I5" s="61" t="s">
        <v>43</v>
      </c>
      <c r="J5" s="60" t="s">
        <v>49</v>
      </c>
      <c r="K5" s="62" t="s">
        <v>5</v>
      </c>
      <c r="L5" s="55"/>
    </row>
    <row r="6" spans="1:12" ht="15" customHeight="1">
      <c r="A6" s="55"/>
      <c r="B6" s="95"/>
      <c r="C6" s="63" t="s">
        <v>6</v>
      </c>
      <c r="D6" s="61" t="s">
        <v>40</v>
      </c>
      <c r="E6" s="63" t="s">
        <v>11</v>
      </c>
      <c r="F6" s="61" t="s">
        <v>2</v>
      </c>
      <c r="G6" s="63" t="s">
        <v>3</v>
      </c>
      <c r="H6" s="63" t="s">
        <v>33</v>
      </c>
      <c r="I6" s="61" t="s">
        <v>44</v>
      </c>
      <c r="J6" s="63" t="s">
        <v>4</v>
      </c>
      <c r="K6" s="62" t="s">
        <v>9</v>
      </c>
      <c r="L6" s="55"/>
    </row>
    <row r="7" spans="1:12" ht="15" customHeight="1">
      <c r="A7" s="55"/>
      <c r="B7" s="95"/>
      <c r="C7" s="63" t="s">
        <v>10</v>
      </c>
      <c r="D7" s="61" t="s">
        <v>13</v>
      </c>
      <c r="E7" s="63" t="s">
        <v>14</v>
      </c>
      <c r="F7" s="64" t="s">
        <v>7</v>
      </c>
      <c r="G7" s="63" t="s">
        <v>45</v>
      </c>
      <c r="H7" s="65"/>
      <c r="I7" s="61" t="s">
        <v>15</v>
      </c>
      <c r="J7" s="63" t="s">
        <v>31</v>
      </c>
      <c r="K7" s="62" t="s">
        <v>12</v>
      </c>
      <c r="L7" s="55"/>
    </row>
    <row r="8" spans="1:12" ht="15" customHeight="1">
      <c r="A8" s="55"/>
      <c r="B8" s="95"/>
      <c r="C8" s="66"/>
      <c r="D8" s="64" t="s">
        <v>41</v>
      </c>
      <c r="E8" s="63"/>
      <c r="F8" s="67"/>
      <c r="G8" s="63" t="s">
        <v>46</v>
      </c>
      <c r="H8" s="65"/>
      <c r="I8" s="61"/>
      <c r="J8" s="63"/>
      <c r="K8" s="68"/>
      <c r="L8" s="55"/>
    </row>
    <row r="9" spans="1:12" ht="15" customHeight="1">
      <c r="A9" s="55"/>
      <c r="B9" s="95"/>
      <c r="C9" s="66"/>
      <c r="D9" s="67"/>
      <c r="E9" s="66"/>
      <c r="F9" s="67"/>
      <c r="G9" s="63" t="s">
        <v>47</v>
      </c>
      <c r="H9" s="65"/>
      <c r="I9" s="67"/>
      <c r="J9" s="66"/>
      <c r="K9" s="68"/>
      <c r="L9" s="55"/>
    </row>
    <row r="10" spans="1:12" ht="12.75">
      <c r="A10" s="55"/>
      <c r="B10" s="96"/>
      <c r="C10" s="69" t="s">
        <v>16</v>
      </c>
      <c r="D10" s="70" t="s">
        <v>17</v>
      </c>
      <c r="E10" s="69" t="s">
        <v>18</v>
      </c>
      <c r="F10" s="70" t="s">
        <v>19</v>
      </c>
      <c r="G10" s="69" t="s">
        <v>20</v>
      </c>
      <c r="H10" s="71">
        <v>6</v>
      </c>
      <c r="I10" s="70">
        <v>7</v>
      </c>
      <c r="J10" s="69">
        <v>8</v>
      </c>
      <c r="K10" s="71">
        <v>9</v>
      </c>
      <c r="L10" s="55"/>
    </row>
    <row r="11" spans="1:12" ht="18.75" customHeight="1">
      <c r="A11" s="55"/>
      <c r="B11" s="37" t="s">
        <v>36</v>
      </c>
      <c r="C11" s="72">
        <v>32123</v>
      </c>
      <c r="D11" s="72"/>
      <c r="E11" s="72"/>
      <c r="F11" s="72">
        <v>131</v>
      </c>
      <c r="G11" s="72"/>
      <c r="H11" s="72"/>
      <c r="I11" s="72">
        <v>176</v>
      </c>
      <c r="J11" s="73">
        <v>32430</v>
      </c>
      <c r="K11" s="74">
        <v>6630</v>
      </c>
      <c r="L11" s="55"/>
    </row>
    <row r="12" spans="1:12" ht="15" customHeight="1">
      <c r="A12" s="55"/>
      <c r="B12" s="37" t="s">
        <v>37</v>
      </c>
      <c r="C12" s="72">
        <v>3623</v>
      </c>
      <c r="D12" s="72"/>
      <c r="E12" s="72"/>
      <c r="F12" s="72">
        <v>8</v>
      </c>
      <c r="G12" s="72"/>
      <c r="H12" s="72"/>
      <c r="I12" s="72">
        <v>5</v>
      </c>
      <c r="J12" s="73">
        <v>3636</v>
      </c>
      <c r="K12" s="74">
        <v>2844</v>
      </c>
      <c r="L12" s="55"/>
    </row>
    <row r="13" spans="1:12" ht="15" customHeight="1">
      <c r="A13" s="55"/>
      <c r="B13" s="37" t="s">
        <v>21</v>
      </c>
      <c r="C13" s="72">
        <v>57</v>
      </c>
      <c r="D13" s="72"/>
      <c r="E13" s="72"/>
      <c r="F13" s="72">
        <v>0</v>
      </c>
      <c r="G13" s="72">
        <v>0</v>
      </c>
      <c r="H13" s="72"/>
      <c r="I13" s="72">
        <v>36</v>
      </c>
      <c r="J13" s="73">
        <v>93</v>
      </c>
      <c r="K13" s="74">
        <v>1368</v>
      </c>
      <c r="L13" s="55"/>
    </row>
    <row r="14" spans="1:12" ht="15" customHeight="1">
      <c r="A14" s="55"/>
      <c r="B14" s="37" t="s">
        <v>22</v>
      </c>
      <c r="C14" s="72"/>
      <c r="D14" s="72"/>
      <c r="E14" s="72">
        <v>8825</v>
      </c>
      <c r="F14" s="72">
        <v>12</v>
      </c>
      <c r="G14" s="72">
        <v>22</v>
      </c>
      <c r="H14" s="72"/>
      <c r="I14" s="72">
        <v>22230</v>
      </c>
      <c r="J14" s="73">
        <v>31089</v>
      </c>
      <c r="K14" s="74">
        <v>8988</v>
      </c>
      <c r="L14" s="55"/>
    </row>
    <row r="15" spans="1:12" ht="15" customHeight="1">
      <c r="A15" s="55"/>
      <c r="B15" s="37" t="s">
        <v>23</v>
      </c>
      <c r="C15" s="72"/>
      <c r="D15" s="72"/>
      <c r="E15" s="72"/>
      <c r="F15" s="72"/>
      <c r="G15" s="72">
        <v>0</v>
      </c>
      <c r="H15" s="72"/>
      <c r="I15" s="72">
        <v>13</v>
      </c>
      <c r="J15" s="73">
        <v>13</v>
      </c>
      <c r="K15" s="74">
        <v>9</v>
      </c>
      <c r="L15" s="55"/>
    </row>
    <row r="16" spans="1:12" ht="15" customHeight="1">
      <c r="A16" s="55"/>
      <c r="B16" s="37" t="s">
        <v>35</v>
      </c>
      <c r="C16" s="72">
        <v>1754</v>
      </c>
      <c r="D16" s="72">
        <v>0</v>
      </c>
      <c r="E16" s="72">
        <v>20</v>
      </c>
      <c r="F16" s="72">
        <v>156</v>
      </c>
      <c r="G16" s="72">
        <v>0</v>
      </c>
      <c r="H16" s="72"/>
      <c r="I16" s="72">
        <v>1630</v>
      </c>
      <c r="J16" s="73">
        <v>3560</v>
      </c>
      <c r="K16" s="74">
        <v>5445</v>
      </c>
      <c r="L16" s="55"/>
    </row>
    <row r="17" spans="1:12" ht="15" customHeight="1">
      <c r="A17" s="55"/>
      <c r="B17" s="37" t="s">
        <v>50</v>
      </c>
      <c r="C17" s="72">
        <v>25696</v>
      </c>
      <c r="D17" s="72">
        <v>0</v>
      </c>
      <c r="E17" s="72"/>
      <c r="F17" s="72">
        <v>757</v>
      </c>
      <c r="G17" s="72">
        <v>280</v>
      </c>
      <c r="H17" s="72"/>
      <c r="I17" s="72">
        <v>6427</v>
      </c>
      <c r="J17" s="73">
        <v>33160</v>
      </c>
      <c r="K17" s="74">
        <v>10172</v>
      </c>
      <c r="L17" s="55"/>
    </row>
    <row r="18" spans="1:12" ht="15" customHeight="1">
      <c r="A18" s="55"/>
      <c r="B18" s="37" t="s">
        <v>30</v>
      </c>
      <c r="C18" s="72">
        <v>1530</v>
      </c>
      <c r="D18" s="72"/>
      <c r="E18" s="72"/>
      <c r="F18" s="72"/>
      <c r="G18" s="72"/>
      <c r="H18" s="72"/>
      <c r="I18" s="72">
        <v>349</v>
      </c>
      <c r="J18" s="73">
        <v>1879</v>
      </c>
      <c r="K18" s="74">
        <v>440</v>
      </c>
      <c r="L18" s="55"/>
    </row>
    <row r="19" spans="1:12" ht="15" customHeight="1">
      <c r="A19" s="55"/>
      <c r="B19" s="37" t="s">
        <v>34</v>
      </c>
      <c r="C19" s="72"/>
      <c r="D19" s="72"/>
      <c r="E19" s="72"/>
      <c r="F19" s="72"/>
      <c r="G19" s="72"/>
      <c r="H19" s="72">
        <v>4719</v>
      </c>
      <c r="I19" s="72"/>
      <c r="J19" s="73">
        <v>4719</v>
      </c>
      <c r="K19" s="74">
        <v>1436</v>
      </c>
      <c r="L19" s="55"/>
    </row>
    <row r="20" spans="1:12" ht="15" customHeight="1">
      <c r="A20" s="55"/>
      <c r="B20" s="37" t="s">
        <v>24</v>
      </c>
      <c r="C20" s="72">
        <v>45</v>
      </c>
      <c r="D20" s="72"/>
      <c r="E20" s="72"/>
      <c r="F20" s="72">
        <v>70</v>
      </c>
      <c r="G20" s="72"/>
      <c r="H20" s="72">
        <v>0</v>
      </c>
      <c r="I20" s="72">
        <v>2640</v>
      </c>
      <c r="J20" s="73">
        <v>2755</v>
      </c>
      <c r="K20" s="74">
        <v>2499</v>
      </c>
      <c r="L20" s="55"/>
    </row>
    <row r="21" spans="1:12" ht="15" customHeight="1">
      <c r="A21" s="55"/>
      <c r="B21" s="37" t="s">
        <v>25</v>
      </c>
      <c r="C21" s="72"/>
      <c r="D21" s="72"/>
      <c r="E21" s="72"/>
      <c r="F21" s="72"/>
      <c r="G21" s="72"/>
      <c r="H21" s="72">
        <v>12021</v>
      </c>
      <c r="I21" s="72">
        <v>1744</v>
      </c>
      <c r="J21" s="73">
        <v>13765</v>
      </c>
      <c r="K21" s="74">
        <v>6900</v>
      </c>
      <c r="L21" s="55"/>
    </row>
    <row r="22" spans="1:12" ht="15" customHeight="1">
      <c r="A22" s="55"/>
      <c r="B22" s="37" t="s">
        <v>26</v>
      </c>
      <c r="C22" s="72">
        <v>153</v>
      </c>
      <c r="D22" s="72">
        <v>2</v>
      </c>
      <c r="E22" s="72"/>
      <c r="F22" s="72">
        <v>1</v>
      </c>
      <c r="G22" s="72"/>
      <c r="H22" s="72">
        <v>18</v>
      </c>
      <c r="I22" s="72">
        <v>313</v>
      </c>
      <c r="J22" s="73">
        <v>487</v>
      </c>
      <c r="K22" s="74">
        <v>1709</v>
      </c>
      <c r="L22" s="55"/>
    </row>
    <row r="23" spans="1:12" ht="15" customHeight="1">
      <c r="A23" s="55"/>
      <c r="B23" s="37" t="s">
        <v>27</v>
      </c>
      <c r="C23" s="72"/>
      <c r="D23" s="72"/>
      <c r="E23" s="72"/>
      <c r="F23" s="72"/>
      <c r="G23" s="72"/>
      <c r="H23" s="72"/>
      <c r="I23" s="72">
        <v>8722</v>
      </c>
      <c r="J23" s="73">
        <v>8722</v>
      </c>
      <c r="K23" s="74">
        <v>2148</v>
      </c>
      <c r="L23" s="55"/>
    </row>
    <row r="24" spans="1:12" ht="15" customHeight="1">
      <c r="A24" s="55"/>
      <c r="B24" s="37" t="s">
        <v>38</v>
      </c>
      <c r="C24" s="72"/>
      <c r="D24" s="72"/>
      <c r="E24" s="72"/>
      <c r="F24" s="72">
        <v>28</v>
      </c>
      <c r="G24" s="72">
        <v>33</v>
      </c>
      <c r="H24" s="72"/>
      <c r="I24" s="72">
        <v>3111</v>
      </c>
      <c r="J24" s="73">
        <v>3172</v>
      </c>
      <c r="K24" s="74">
        <v>3138</v>
      </c>
      <c r="L24" s="55"/>
    </row>
    <row r="25" spans="1:12" ht="3.75" customHeight="1">
      <c r="A25" s="55"/>
      <c r="B25" s="37"/>
      <c r="C25" s="75"/>
      <c r="D25" s="75"/>
      <c r="E25" s="75"/>
      <c r="F25" s="75"/>
      <c r="G25" s="75"/>
      <c r="H25" s="75"/>
      <c r="I25" s="75"/>
      <c r="J25" s="73"/>
      <c r="K25" s="76"/>
      <c r="L25" s="55"/>
    </row>
    <row r="26" spans="1:12" ht="23.25" customHeight="1">
      <c r="A26" s="55"/>
      <c r="B26" s="77" t="s">
        <v>28</v>
      </c>
      <c r="C26" s="78">
        <f aca="true" t="shared" si="0" ref="C26:K26">SUM(C11:C24)</f>
        <v>64981</v>
      </c>
      <c r="D26" s="78">
        <f t="shared" si="0"/>
        <v>2</v>
      </c>
      <c r="E26" s="78">
        <f t="shared" si="0"/>
        <v>8845</v>
      </c>
      <c r="F26" s="78">
        <f t="shared" si="0"/>
        <v>1163</v>
      </c>
      <c r="G26" s="78">
        <f t="shared" si="0"/>
        <v>335</v>
      </c>
      <c r="H26" s="78">
        <f t="shared" si="0"/>
        <v>16758</v>
      </c>
      <c r="I26" s="78">
        <f t="shared" si="0"/>
        <v>47396</v>
      </c>
      <c r="J26" s="78">
        <f t="shared" si="0"/>
        <v>139480</v>
      </c>
      <c r="K26" s="78">
        <f t="shared" si="0"/>
        <v>53726</v>
      </c>
      <c r="L26" s="55"/>
    </row>
    <row r="27" spans="1:12" ht="33.75" customHeight="1">
      <c r="A27" s="55"/>
      <c r="B27" s="90"/>
      <c r="C27" s="80"/>
      <c r="D27" s="80"/>
      <c r="E27" s="80"/>
      <c r="F27" s="80"/>
      <c r="G27" s="80"/>
      <c r="H27" s="80"/>
      <c r="I27" s="80"/>
      <c r="J27" s="80"/>
      <c r="K27" s="81"/>
      <c r="L27" s="55"/>
    </row>
    <row r="28" spans="1:12" ht="30" customHeight="1">
      <c r="A28" s="55"/>
      <c r="B28" s="92" t="s">
        <v>0</v>
      </c>
      <c r="C28" s="92"/>
      <c r="D28" s="92"/>
      <c r="E28" s="92"/>
      <c r="F28" s="92"/>
      <c r="G28" s="92"/>
      <c r="H28" s="92"/>
      <c r="I28" s="92"/>
      <c r="J28" s="92"/>
      <c r="K28" s="92"/>
      <c r="L28" s="55"/>
    </row>
    <row r="29" spans="1:12" ht="22.5" customHeight="1" thickBot="1">
      <c r="A29" s="55"/>
      <c r="B29" s="93" t="s">
        <v>89</v>
      </c>
      <c r="C29" s="93"/>
      <c r="D29" s="93"/>
      <c r="E29" s="93"/>
      <c r="F29" s="93"/>
      <c r="G29" s="93"/>
      <c r="H29" s="93"/>
      <c r="I29" s="93"/>
      <c r="J29" s="93"/>
      <c r="K29" s="93"/>
      <c r="L29" s="55"/>
    </row>
    <row r="30" spans="1:12" ht="30" customHeight="1" thickTop="1">
      <c r="A30" s="55"/>
      <c r="B30" s="57"/>
      <c r="C30" s="57"/>
      <c r="D30" s="57"/>
      <c r="E30" s="57"/>
      <c r="F30" s="57"/>
      <c r="G30" s="57"/>
      <c r="H30" s="57"/>
      <c r="I30" s="57"/>
      <c r="J30" s="58"/>
      <c r="K30" s="91" t="s">
        <v>48</v>
      </c>
      <c r="L30" s="55"/>
    </row>
    <row r="31" spans="1:12" ht="24" customHeight="1">
      <c r="A31" s="55"/>
      <c r="B31" s="94" t="s">
        <v>76</v>
      </c>
      <c r="C31" s="97" t="s">
        <v>8</v>
      </c>
      <c r="D31" s="98"/>
      <c r="E31" s="98"/>
      <c r="F31" s="98"/>
      <c r="G31" s="98"/>
      <c r="H31" s="98"/>
      <c r="I31" s="98"/>
      <c r="J31" s="99"/>
      <c r="K31" s="59"/>
      <c r="L31" s="55"/>
    </row>
    <row r="32" spans="1:12" ht="15" customHeight="1">
      <c r="A32" s="55"/>
      <c r="B32" s="95"/>
      <c r="C32" s="60" t="s">
        <v>1</v>
      </c>
      <c r="D32" s="60" t="s">
        <v>39</v>
      </c>
      <c r="E32" s="60" t="s">
        <v>42</v>
      </c>
      <c r="F32" s="61" t="s">
        <v>43</v>
      </c>
      <c r="G32" s="60" t="s">
        <v>42</v>
      </c>
      <c r="H32" s="60" t="s">
        <v>32</v>
      </c>
      <c r="I32" s="61" t="s">
        <v>43</v>
      </c>
      <c r="J32" s="60" t="s">
        <v>49</v>
      </c>
      <c r="K32" s="62" t="s">
        <v>5</v>
      </c>
      <c r="L32" s="55"/>
    </row>
    <row r="33" spans="1:12" ht="15" customHeight="1">
      <c r="A33" s="55"/>
      <c r="B33" s="95"/>
      <c r="C33" s="63" t="s">
        <v>6</v>
      </c>
      <c r="D33" s="61" t="s">
        <v>40</v>
      </c>
      <c r="E33" s="63" t="s">
        <v>11</v>
      </c>
      <c r="F33" s="61" t="s">
        <v>2</v>
      </c>
      <c r="G33" s="63" t="s">
        <v>3</v>
      </c>
      <c r="H33" s="63" t="s">
        <v>33</v>
      </c>
      <c r="I33" s="61" t="s">
        <v>44</v>
      </c>
      <c r="J33" s="63" t="s">
        <v>4</v>
      </c>
      <c r="K33" s="62" t="s">
        <v>9</v>
      </c>
      <c r="L33" s="55"/>
    </row>
    <row r="34" spans="1:12" ht="15" customHeight="1">
      <c r="A34" s="55"/>
      <c r="B34" s="95"/>
      <c r="C34" s="63" t="s">
        <v>10</v>
      </c>
      <c r="D34" s="61" t="s">
        <v>13</v>
      </c>
      <c r="E34" s="63" t="s">
        <v>14</v>
      </c>
      <c r="F34" s="64" t="s">
        <v>7</v>
      </c>
      <c r="G34" s="63" t="s">
        <v>45</v>
      </c>
      <c r="H34" s="65"/>
      <c r="I34" s="61" t="s">
        <v>15</v>
      </c>
      <c r="J34" s="63" t="s">
        <v>31</v>
      </c>
      <c r="K34" s="62" t="s">
        <v>12</v>
      </c>
      <c r="L34" s="55"/>
    </row>
    <row r="35" spans="1:12" ht="15" customHeight="1">
      <c r="A35" s="55"/>
      <c r="B35" s="95"/>
      <c r="C35" s="66"/>
      <c r="D35" s="64" t="s">
        <v>41</v>
      </c>
      <c r="E35" s="63"/>
      <c r="F35" s="67"/>
      <c r="G35" s="63" t="s">
        <v>46</v>
      </c>
      <c r="H35" s="65"/>
      <c r="I35" s="61"/>
      <c r="J35" s="63"/>
      <c r="K35" s="68"/>
      <c r="L35" s="55"/>
    </row>
    <row r="36" spans="1:12" ht="15" customHeight="1">
      <c r="A36" s="55"/>
      <c r="B36" s="95"/>
      <c r="C36" s="66"/>
      <c r="D36" s="67"/>
      <c r="E36" s="66"/>
      <c r="F36" s="67"/>
      <c r="G36" s="63" t="s">
        <v>47</v>
      </c>
      <c r="H36" s="65"/>
      <c r="I36" s="67"/>
      <c r="J36" s="66"/>
      <c r="K36" s="68"/>
      <c r="L36" s="55"/>
    </row>
    <row r="37" spans="1:12" ht="12.75">
      <c r="A37" s="55"/>
      <c r="B37" s="96"/>
      <c r="C37" s="69" t="s">
        <v>16</v>
      </c>
      <c r="D37" s="70" t="s">
        <v>17</v>
      </c>
      <c r="E37" s="69" t="s">
        <v>18</v>
      </c>
      <c r="F37" s="70" t="s">
        <v>19</v>
      </c>
      <c r="G37" s="69" t="s">
        <v>20</v>
      </c>
      <c r="H37" s="71">
        <v>6</v>
      </c>
      <c r="I37" s="70">
        <v>7</v>
      </c>
      <c r="J37" s="69">
        <v>8</v>
      </c>
      <c r="K37" s="71">
        <v>9</v>
      </c>
      <c r="L37" s="55"/>
    </row>
    <row r="38" spans="1:12" ht="18.75" customHeight="1">
      <c r="A38" s="55"/>
      <c r="B38" s="37" t="s">
        <v>36</v>
      </c>
      <c r="C38" s="72">
        <v>195508</v>
      </c>
      <c r="D38" s="72"/>
      <c r="E38" s="72"/>
      <c r="F38" s="72">
        <v>820</v>
      </c>
      <c r="G38" s="72"/>
      <c r="H38" s="72"/>
      <c r="I38" s="72">
        <v>1080</v>
      </c>
      <c r="J38" s="73">
        <v>197408</v>
      </c>
      <c r="K38" s="74">
        <v>6630</v>
      </c>
      <c r="L38" s="55"/>
    </row>
    <row r="39" spans="1:12" ht="15" customHeight="1">
      <c r="A39" s="55"/>
      <c r="B39" s="37" t="s">
        <v>37</v>
      </c>
      <c r="C39" s="72">
        <v>22795</v>
      </c>
      <c r="D39" s="72"/>
      <c r="E39" s="72"/>
      <c r="F39" s="72">
        <v>56</v>
      </c>
      <c r="G39" s="72"/>
      <c r="H39" s="72"/>
      <c r="I39" s="72">
        <v>47</v>
      </c>
      <c r="J39" s="73">
        <v>22898</v>
      </c>
      <c r="K39" s="74">
        <v>2844</v>
      </c>
      <c r="L39" s="55"/>
    </row>
    <row r="40" spans="1:12" ht="15" customHeight="1">
      <c r="A40" s="55"/>
      <c r="B40" s="37" t="s">
        <v>21</v>
      </c>
      <c r="C40" s="72">
        <v>9895</v>
      </c>
      <c r="D40" s="72"/>
      <c r="E40" s="72"/>
      <c r="F40" s="72">
        <v>19</v>
      </c>
      <c r="G40" s="72">
        <v>19</v>
      </c>
      <c r="H40" s="72"/>
      <c r="I40" s="72">
        <v>2368</v>
      </c>
      <c r="J40" s="73">
        <v>12301</v>
      </c>
      <c r="K40" s="74">
        <v>1368</v>
      </c>
      <c r="L40" s="55"/>
    </row>
    <row r="41" spans="1:12" ht="15" customHeight="1">
      <c r="A41" s="55"/>
      <c r="B41" s="37" t="s">
        <v>22</v>
      </c>
      <c r="C41" s="72"/>
      <c r="D41" s="72"/>
      <c r="E41" s="72">
        <v>43260</v>
      </c>
      <c r="F41" s="72">
        <v>370</v>
      </c>
      <c r="G41" s="72">
        <v>120</v>
      </c>
      <c r="H41" s="72"/>
      <c r="I41" s="72">
        <v>100919</v>
      </c>
      <c r="J41" s="73">
        <v>144669</v>
      </c>
      <c r="K41" s="74">
        <v>8988</v>
      </c>
      <c r="L41" s="55"/>
    </row>
    <row r="42" spans="1:12" ht="15" customHeight="1">
      <c r="A42" s="55"/>
      <c r="B42" s="37" t="s">
        <v>23</v>
      </c>
      <c r="C42" s="72"/>
      <c r="D42" s="72"/>
      <c r="E42" s="72"/>
      <c r="F42" s="72"/>
      <c r="G42" s="72">
        <v>5</v>
      </c>
      <c r="H42" s="72"/>
      <c r="I42" s="72">
        <v>61</v>
      </c>
      <c r="J42" s="73">
        <v>66</v>
      </c>
      <c r="K42" s="74">
        <v>9</v>
      </c>
      <c r="L42" s="55"/>
    </row>
    <row r="43" spans="1:12" ht="15" customHeight="1">
      <c r="A43" s="55"/>
      <c r="B43" s="37" t="s">
        <v>72</v>
      </c>
      <c r="C43" s="72">
        <v>45182</v>
      </c>
      <c r="D43" s="72">
        <v>0</v>
      </c>
      <c r="E43" s="72">
        <v>144</v>
      </c>
      <c r="F43" s="72">
        <v>3792</v>
      </c>
      <c r="G43" s="72">
        <v>0</v>
      </c>
      <c r="H43" s="72"/>
      <c r="I43" s="72">
        <v>22773</v>
      </c>
      <c r="J43" s="73">
        <v>71891</v>
      </c>
      <c r="K43" s="74">
        <v>5445</v>
      </c>
      <c r="L43" s="55"/>
    </row>
    <row r="44" spans="1:12" ht="15" customHeight="1">
      <c r="A44" s="55"/>
      <c r="B44" s="37" t="s">
        <v>50</v>
      </c>
      <c r="C44" s="72">
        <v>159472</v>
      </c>
      <c r="D44" s="72">
        <v>4</v>
      </c>
      <c r="E44" s="72"/>
      <c r="F44" s="72">
        <v>4650</v>
      </c>
      <c r="G44" s="72">
        <v>2326</v>
      </c>
      <c r="H44" s="72"/>
      <c r="I44" s="72">
        <v>37712</v>
      </c>
      <c r="J44" s="73">
        <v>204164</v>
      </c>
      <c r="K44" s="74">
        <v>10172</v>
      </c>
      <c r="L44" s="55"/>
    </row>
    <row r="45" spans="1:12" ht="15" customHeight="1">
      <c r="A45" s="55"/>
      <c r="B45" s="37" t="s">
        <v>30</v>
      </c>
      <c r="C45" s="72">
        <v>11243</v>
      </c>
      <c r="D45" s="72"/>
      <c r="E45" s="72"/>
      <c r="F45" s="72"/>
      <c r="G45" s="72"/>
      <c r="H45" s="72"/>
      <c r="I45" s="72">
        <v>2911</v>
      </c>
      <c r="J45" s="73">
        <v>14154</v>
      </c>
      <c r="K45" s="74">
        <v>440</v>
      </c>
      <c r="L45" s="55"/>
    </row>
    <row r="46" spans="1:12" ht="15" customHeight="1">
      <c r="A46" s="55"/>
      <c r="B46" s="37" t="s">
        <v>34</v>
      </c>
      <c r="C46" s="72"/>
      <c r="D46" s="72"/>
      <c r="E46" s="72"/>
      <c r="F46" s="72"/>
      <c r="G46" s="72"/>
      <c r="H46" s="72">
        <v>40338</v>
      </c>
      <c r="I46" s="72"/>
      <c r="J46" s="73">
        <v>40338</v>
      </c>
      <c r="K46" s="74">
        <v>1436</v>
      </c>
      <c r="L46" s="55"/>
    </row>
    <row r="47" spans="1:12" ht="15" customHeight="1">
      <c r="A47" s="55"/>
      <c r="B47" s="37" t="s">
        <v>24</v>
      </c>
      <c r="C47" s="72">
        <v>275</v>
      </c>
      <c r="D47" s="72"/>
      <c r="E47" s="72"/>
      <c r="F47" s="72">
        <v>1223</v>
      </c>
      <c r="G47" s="72"/>
      <c r="H47" s="72">
        <v>19</v>
      </c>
      <c r="I47" s="72">
        <v>15839</v>
      </c>
      <c r="J47" s="73">
        <v>17356</v>
      </c>
      <c r="K47" s="74">
        <v>2499</v>
      </c>
      <c r="L47" s="55"/>
    </row>
    <row r="48" spans="1:12" ht="15" customHeight="1">
      <c r="A48" s="55"/>
      <c r="B48" s="37" t="s">
        <v>25</v>
      </c>
      <c r="C48" s="72"/>
      <c r="D48" s="72"/>
      <c r="E48" s="72"/>
      <c r="F48" s="72"/>
      <c r="G48" s="72"/>
      <c r="H48" s="72">
        <v>81671</v>
      </c>
      <c r="I48" s="72">
        <v>18865</v>
      </c>
      <c r="J48" s="73">
        <v>100536</v>
      </c>
      <c r="K48" s="74">
        <v>6900</v>
      </c>
      <c r="L48" s="55"/>
    </row>
    <row r="49" spans="1:12" ht="15" customHeight="1">
      <c r="A49" s="55"/>
      <c r="B49" s="37" t="s">
        <v>26</v>
      </c>
      <c r="C49" s="72">
        <v>1091</v>
      </c>
      <c r="D49" s="72">
        <v>23</v>
      </c>
      <c r="E49" s="72"/>
      <c r="F49" s="72">
        <v>4</v>
      </c>
      <c r="G49" s="72"/>
      <c r="H49" s="72">
        <v>155</v>
      </c>
      <c r="I49" s="72">
        <v>2261</v>
      </c>
      <c r="J49" s="73">
        <v>3534</v>
      </c>
      <c r="K49" s="74">
        <v>1709</v>
      </c>
      <c r="L49" s="55"/>
    </row>
    <row r="50" spans="1:12" ht="15" customHeight="1">
      <c r="A50" s="55"/>
      <c r="B50" s="37" t="s">
        <v>27</v>
      </c>
      <c r="C50" s="72"/>
      <c r="D50" s="72"/>
      <c r="E50" s="72"/>
      <c r="F50" s="72"/>
      <c r="G50" s="72"/>
      <c r="H50" s="72"/>
      <c r="I50" s="72">
        <v>35563</v>
      </c>
      <c r="J50" s="73">
        <v>35563</v>
      </c>
      <c r="K50" s="74">
        <v>2148</v>
      </c>
      <c r="L50" s="55"/>
    </row>
    <row r="51" spans="1:12" ht="15" customHeight="1">
      <c r="A51" s="55"/>
      <c r="B51" s="37" t="s">
        <v>38</v>
      </c>
      <c r="C51" s="72"/>
      <c r="D51" s="72"/>
      <c r="E51" s="72"/>
      <c r="F51" s="72">
        <v>217</v>
      </c>
      <c r="G51" s="72">
        <v>784</v>
      </c>
      <c r="H51" s="72"/>
      <c r="I51" s="72">
        <v>32637</v>
      </c>
      <c r="J51" s="73">
        <v>33638</v>
      </c>
      <c r="K51" s="74">
        <v>3138</v>
      </c>
      <c r="L51" s="55"/>
    </row>
    <row r="52" spans="1:12" ht="3.75" customHeight="1">
      <c r="A52" s="55"/>
      <c r="B52" s="37"/>
      <c r="C52" s="75"/>
      <c r="D52" s="75"/>
      <c r="E52" s="75"/>
      <c r="F52" s="75"/>
      <c r="G52" s="75"/>
      <c r="H52" s="75"/>
      <c r="I52" s="75"/>
      <c r="J52" s="73"/>
      <c r="K52" s="76"/>
      <c r="L52" s="55"/>
    </row>
    <row r="53" spans="1:12" ht="23.25" customHeight="1">
      <c r="A53" s="55"/>
      <c r="B53" s="77" t="s">
        <v>28</v>
      </c>
      <c r="C53" s="78">
        <f aca="true" t="shared" si="1" ref="C53:K53">SUM(C38:C51)</f>
        <v>445461</v>
      </c>
      <c r="D53" s="78">
        <f t="shared" si="1"/>
        <v>27</v>
      </c>
      <c r="E53" s="78">
        <f t="shared" si="1"/>
        <v>43404</v>
      </c>
      <c r="F53" s="78">
        <f t="shared" si="1"/>
        <v>11151</v>
      </c>
      <c r="G53" s="78">
        <f t="shared" si="1"/>
        <v>3254</v>
      </c>
      <c r="H53" s="78">
        <f t="shared" si="1"/>
        <v>122183</v>
      </c>
      <c r="I53" s="78">
        <f t="shared" si="1"/>
        <v>273036</v>
      </c>
      <c r="J53" s="78">
        <f t="shared" si="1"/>
        <v>898516</v>
      </c>
      <c r="K53" s="78">
        <f t="shared" si="1"/>
        <v>53726</v>
      </c>
      <c r="L53" s="55"/>
    </row>
    <row r="54" spans="1:12" ht="27.75" customHeight="1">
      <c r="A54" s="55"/>
      <c r="B54" s="79" t="s">
        <v>29</v>
      </c>
      <c r="C54" s="80"/>
      <c r="D54" s="80"/>
      <c r="E54" s="80"/>
      <c r="F54" s="80"/>
      <c r="G54" s="80"/>
      <c r="H54" s="80"/>
      <c r="I54" s="80"/>
      <c r="J54" s="80"/>
      <c r="K54" s="81"/>
      <c r="L54" s="55"/>
    </row>
    <row r="55" spans="1:12" ht="16.5" customHeight="1">
      <c r="A55" s="55"/>
      <c r="B55" s="79"/>
      <c r="C55" s="80"/>
      <c r="D55" s="80"/>
      <c r="E55" s="80"/>
      <c r="F55" s="80"/>
      <c r="G55" s="80"/>
      <c r="H55" s="80"/>
      <c r="I55" s="80"/>
      <c r="J55" s="80"/>
      <c r="K55" s="81"/>
      <c r="L55" s="55"/>
    </row>
    <row r="56" spans="1:12" ht="15" customHeight="1" thickBot="1">
      <c r="A56" s="82"/>
      <c r="B56" s="83"/>
      <c r="C56" s="80"/>
      <c r="D56" s="80"/>
      <c r="E56" s="80"/>
      <c r="F56" s="80"/>
      <c r="G56" s="80"/>
      <c r="H56" s="80"/>
      <c r="I56" s="80"/>
      <c r="J56" s="80"/>
      <c r="K56" s="81"/>
      <c r="L56" s="55"/>
    </row>
    <row r="57" spans="1:12" ht="18" customHeight="1" thickTop="1">
      <c r="A57" s="55"/>
      <c r="B57" s="84" t="s">
        <v>90</v>
      </c>
      <c r="C57" s="85"/>
      <c r="D57" s="85"/>
      <c r="E57" s="85"/>
      <c r="F57" s="85"/>
      <c r="G57" s="85"/>
      <c r="H57" s="85"/>
      <c r="I57" s="85"/>
      <c r="J57" s="85"/>
      <c r="K57" s="86"/>
      <c r="L57" s="55"/>
    </row>
    <row r="58" spans="1:12" ht="6" customHeight="1">
      <c r="A58" s="55"/>
      <c r="B58" s="87"/>
      <c r="C58" s="80"/>
      <c r="D58" s="80"/>
      <c r="E58" s="80"/>
      <c r="F58" s="80"/>
      <c r="G58" s="80"/>
      <c r="H58" s="80"/>
      <c r="I58" s="80"/>
      <c r="J58" s="80"/>
      <c r="K58" s="81"/>
      <c r="L58" s="55"/>
    </row>
    <row r="59" spans="1:12" ht="18" customHeight="1">
      <c r="A59" s="55"/>
      <c r="B59" s="88" t="s">
        <v>75</v>
      </c>
      <c r="C59" s="80"/>
      <c r="D59" s="80"/>
      <c r="E59" s="80"/>
      <c r="F59" s="80"/>
      <c r="G59" s="80"/>
      <c r="H59" s="80"/>
      <c r="I59" s="80"/>
      <c r="J59" s="80"/>
      <c r="K59" s="81"/>
      <c r="L59" s="55"/>
    </row>
    <row r="60" ht="12.75">
      <c r="B60" s="56" t="s">
        <v>51</v>
      </c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9.57421875" style="3" customWidth="1"/>
    <col min="3" max="3" width="15.7109375" style="3" customWidth="1"/>
    <col min="4" max="8" width="15.7109375" style="54" customWidth="1"/>
    <col min="9" max="9" width="2.28125" style="3" customWidth="1"/>
    <col min="10" max="10" width="9.7109375" style="3" bestFit="1" customWidth="1"/>
    <col min="11" max="16384" width="9.140625" style="3" customWidth="1"/>
  </cols>
  <sheetData>
    <row r="1" spans="1:9" ht="75" customHeight="1">
      <c r="A1" s="1"/>
      <c r="B1" s="102" t="s">
        <v>78</v>
      </c>
      <c r="C1" s="102"/>
      <c r="D1" s="102"/>
      <c r="E1" s="102"/>
      <c r="F1" s="102"/>
      <c r="G1" s="102"/>
      <c r="H1" s="102"/>
      <c r="I1" s="2"/>
    </row>
    <row r="2" spans="1:9" ht="9.75" customHeight="1">
      <c r="A2" s="1"/>
      <c r="B2" s="4" t="s">
        <v>51</v>
      </c>
      <c r="C2" s="4"/>
      <c r="D2" s="5"/>
      <c r="E2" s="5"/>
      <c r="F2" s="5"/>
      <c r="G2" s="5"/>
      <c r="H2" s="6"/>
      <c r="I2" s="1"/>
    </row>
    <row r="3" spans="1:9" ht="14.25" customHeight="1">
      <c r="A3" s="1"/>
      <c r="B3" s="6"/>
      <c r="C3" s="6"/>
      <c r="D3" s="6"/>
      <c r="E3" s="5"/>
      <c r="F3" s="5"/>
      <c r="G3" s="5"/>
      <c r="H3" s="7" t="s">
        <v>48</v>
      </c>
      <c r="I3" s="1"/>
    </row>
    <row r="4" spans="1:9" ht="19.5" customHeight="1">
      <c r="A4" s="1"/>
      <c r="B4" s="100" t="s">
        <v>52</v>
      </c>
      <c r="C4" s="103" t="s">
        <v>67</v>
      </c>
      <c r="D4" s="104"/>
      <c r="E4" s="103" t="s">
        <v>71</v>
      </c>
      <c r="F4" s="105"/>
      <c r="G4" s="104"/>
      <c r="H4" s="104" t="s">
        <v>53</v>
      </c>
      <c r="I4" s="1"/>
    </row>
    <row r="5" spans="1:9" ht="19.5" customHeight="1">
      <c r="A5" s="1"/>
      <c r="B5" s="101"/>
      <c r="C5" s="8" t="s">
        <v>73</v>
      </c>
      <c r="D5" s="9" t="s">
        <v>68</v>
      </c>
      <c r="E5" s="10" t="s">
        <v>68</v>
      </c>
      <c r="F5" s="11" t="s">
        <v>69</v>
      </c>
      <c r="G5" s="12" t="s">
        <v>70</v>
      </c>
      <c r="H5" s="106"/>
      <c r="I5" s="1"/>
    </row>
    <row r="6" spans="1:9" ht="3.75" customHeight="1">
      <c r="A6" s="1"/>
      <c r="B6" s="13"/>
      <c r="C6" s="13"/>
      <c r="D6" s="14"/>
      <c r="E6" s="15"/>
      <c r="F6" s="15"/>
      <c r="G6" s="15"/>
      <c r="H6" s="16"/>
      <c r="I6" s="1"/>
    </row>
    <row r="7" spans="1:9" ht="16.5" customHeight="1">
      <c r="A7" s="1"/>
      <c r="B7" s="17" t="s">
        <v>79</v>
      </c>
      <c r="C7" s="13"/>
      <c r="D7" s="14"/>
      <c r="E7" s="15"/>
      <c r="F7" s="15"/>
      <c r="G7" s="15"/>
      <c r="H7" s="16"/>
      <c r="I7" s="1"/>
    </row>
    <row r="8" spans="1:9" ht="16.5" customHeight="1">
      <c r="A8" s="1"/>
      <c r="B8" s="18" t="s">
        <v>54</v>
      </c>
      <c r="C8" s="19">
        <v>23974</v>
      </c>
      <c r="D8" s="20">
        <v>116241</v>
      </c>
      <c r="E8" s="20">
        <v>0</v>
      </c>
      <c r="F8" s="20">
        <v>7513</v>
      </c>
      <c r="G8" s="20">
        <v>0</v>
      </c>
      <c r="H8" s="21">
        <f aca="true" t="shared" si="0" ref="H8:H14">SUM(C8:G8)</f>
        <v>147728</v>
      </c>
      <c r="I8" s="1"/>
    </row>
    <row r="9" spans="1:9" ht="16.5" customHeight="1">
      <c r="A9" s="1"/>
      <c r="B9" s="18" t="s">
        <v>55</v>
      </c>
      <c r="C9" s="19">
        <v>22549</v>
      </c>
      <c r="D9" s="20">
        <v>96460</v>
      </c>
      <c r="E9" s="20">
        <v>0</v>
      </c>
      <c r="F9" s="20">
        <v>7786</v>
      </c>
      <c r="G9" s="20">
        <v>0</v>
      </c>
      <c r="H9" s="21">
        <f t="shared" si="0"/>
        <v>126795</v>
      </c>
      <c r="I9" s="1"/>
    </row>
    <row r="10" spans="1:9" ht="16.5" customHeight="1">
      <c r="A10" s="1"/>
      <c r="B10" s="34" t="s">
        <v>56</v>
      </c>
      <c r="C10" s="19">
        <v>0</v>
      </c>
      <c r="D10" s="20">
        <v>122913</v>
      </c>
      <c r="E10" s="20">
        <v>2607</v>
      </c>
      <c r="F10" s="20">
        <v>15684</v>
      </c>
      <c r="G10" s="20">
        <v>0</v>
      </c>
      <c r="H10" s="21">
        <f t="shared" si="0"/>
        <v>141204</v>
      </c>
      <c r="I10" s="1"/>
    </row>
    <row r="11" spans="1:9" ht="16.5" customHeight="1">
      <c r="A11" s="1"/>
      <c r="B11" s="34" t="s">
        <v>57</v>
      </c>
      <c r="C11" s="19">
        <v>0</v>
      </c>
      <c r="D11" s="20">
        <v>81595</v>
      </c>
      <c r="E11" s="20">
        <v>0</v>
      </c>
      <c r="F11" s="20">
        <v>0</v>
      </c>
      <c r="G11" s="20">
        <v>0</v>
      </c>
      <c r="H11" s="21">
        <f t="shared" si="0"/>
        <v>81595</v>
      </c>
      <c r="I11" s="1"/>
    </row>
    <row r="12" spans="1:9" ht="16.5" customHeight="1">
      <c r="A12" s="1"/>
      <c r="B12" s="34" t="s">
        <v>74</v>
      </c>
      <c r="C12" s="19">
        <v>23686</v>
      </c>
      <c r="D12" s="20">
        <v>71605</v>
      </c>
      <c r="E12" s="20">
        <v>0</v>
      </c>
      <c r="F12" s="20">
        <v>19515</v>
      </c>
      <c r="G12" s="20">
        <v>0</v>
      </c>
      <c r="H12" s="21">
        <f t="shared" si="0"/>
        <v>114806</v>
      </c>
      <c r="I12" s="1"/>
    </row>
    <row r="13" spans="1:9" ht="16.5" customHeight="1">
      <c r="A13" s="1"/>
      <c r="B13" s="34" t="s">
        <v>59</v>
      </c>
      <c r="C13" s="19">
        <v>0</v>
      </c>
      <c r="D13" s="20">
        <v>99711</v>
      </c>
      <c r="E13" s="20">
        <v>0</v>
      </c>
      <c r="F13" s="20">
        <v>7600</v>
      </c>
      <c r="G13" s="20">
        <v>0</v>
      </c>
      <c r="H13" s="21">
        <f t="shared" si="0"/>
        <v>107311</v>
      </c>
      <c r="I13" s="1"/>
    </row>
    <row r="14" spans="1:9" ht="16.5" customHeight="1">
      <c r="A14" s="1"/>
      <c r="B14" s="34" t="s">
        <v>60</v>
      </c>
      <c r="C14" s="19">
        <v>18186</v>
      </c>
      <c r="D14" s="20">
        <v>79479</v>
      </c>
      <c r="E14" s="20">
        <v>0</v>
      </c>
      <c r="F14" s="20">
        <v>12855</v>
      </c>
      <c r="G14" s="20">
        <v>0</v>
      </c>
      <c r="H14" s="21">
        <f t="shared" si="0"/>
        <v>110520</v>
      </c>
      <c r="I14" s="1"/>
    </row>
    <row r="15" spans="1:9" ht="22.5" customHeight="1" thickBot="1">
      <c r="A15" s="1"/>
      <c r="B15" s="22" t="s">
        <v>91</v>
      </c>
      <c r="C15" s="23">
        <f aca="true" t="shared" si="1" ref="C15:H15">SUM(C8:C14)</f>
        <v>88395</v>
      </c>
      <c r="D15" s="23">
        <f t="shared" si="1"/>
        <v>668004</v>
      </c>
      <c r="E15" s="23">
        <f t="shared" si="1"/>
        <v>2607</v>
      </c>
      <c r="F15" s="23">
        <f t="shared" si="1"/>
        <v>70953</v>
      </c>
      <c r="G15" s="23">
        <f t="shared" si="1"/>
        <v>0</v>
      </c>
      <c r="H15" s="23">
        <f t="shared" si="1"/>
        <v>829959</v>
      </c>
      <c r="I15" s="1"/>
    </row>
    <row r="16" spans="1:9" ht="6" customHeight="1" thickTop="1">
      <c r="A16" s="1"/>
      <c r="B16" s="13"/>
      <c r="C16" s="13"/>
      <c r="D16" s="14"/>
      <c r="E16" s="15"/>
      <c r="F16" s="15"/>
      <c r="G16" s="15"/>
      <c r="H16" s="16"/>
      <c r="I16" s="1"/>
    </row>
    <row r="17" spans="1:9" s="29" customFormat="1" ht="16.5" customHeight="1">
      <c r="A17" s="24"/>
      <c r="B17" s="17" t="s">
        <v>80</v>
      </c>
      <c r="C17" s="25"/>
      <c r="D17" s="26"/>
      <c r="E17" s="27"/>
      <c r="F17" s="27"/>
      <c r="G17" s="27"/>
      <c r="H17" s="28"/>
      <c r="I17" s="24"/>
    </row>
    <row r="18" spans="1:9" s="29" customFormat="1" ht="16.5" customHeight="1">
      <c r="A18" s="24"/>
      <c r="B18" s="18" t="s">
        <v>54</v>
      </c>
      <c r="C18" s="30">
        <v>0</v>
      </c>
      <c r="D18" s="30">
        <v>105745</v>
      </c>
      <c r="E18" s="30">
        <v>0</v>
      </c>
      <c r="F18" s="30">
        <v>0</v>
      </c>
      <c r="G18" s="30">
        <v>25567</v>
      </c>
      <c r="H18" s="21">
        <f>SUM(C18:G18)</f>
        <v>131312</v>
      </c>
      <c r="I18" s="24"/>
    </row>
    <row r="19" spans="1:9" s="29" customFormat="1" ht="16.5" customHeight="1">
      <c r="A19" s="24"/>
      <c r="B19" s="18" t="s">
        <v>55</v>
      </c>
      <c r="C19" s="31">
        <v>0</v>
      </c>
      <c r="D19" s="32">
        <v>73884</v>
      </c>
      <c r="E19" s="31">
        <v>0</v>
      </c>
      <c r="F19" s="31">
        <v>31341</v>
      </c>
      <c r="G19" s="31">
        <v>0</v>
      </c>
      <c r="H19" s="33">
        <f aca="true" t="shared" si="2" ref="H19:H25">SUM(C19:G19)</f>
        <v>105225</v>
      </c>
      <c r="I19" s="24"/>
    </row>
    <row r="20" spans="1:9" s="29" customFormat="1" ht="16.5" customHeight="1">
      <c r="A20" s="24"/>
      <c r="B20" s="34" t="s">
        <v>56</v>
      </c>
      <c r="C20" s="30">
        <v>0</v>
      </c>
      <c r="D20" s="30">
        <v>142850</v>
      </c>
      <c r="E20" s="30">
        <v>0</v>
      </c>
      <c r="F20" s="30">
        <v>12297</v>
      </c>
      <c r="G20" s="30">
        <v>0</v>
      </c>
      <c r="H20" s="21">
        <f t="shared" si="2"/>
        <v>155147</v>
      </c>
      <c r="I20" s="24"/>
    </row>
    <row r="21" spans="1:9" s="29" customFormat="1" ht="16.5" customHeight="1">
      <c r="A21" s="24"/>
      <c r="B21" s="34" t="s">
        <v>57</v>
      </c>
      <c r="C21" s="30">
        <v>0</v>
      </c>
      <c r="D21" s="30">
        <v>95574</v>
      </c>
      <c r="E21" s="30">
        <v>0</v>
      </c>
      <c r="F21" s="30">
        <v>0</v>
      </c>
      <c r="G21" s="30">
        <v>0</v>
      </c>
      <c r="H21" s="21">
        <f t="shared" si="2"/>
        <v>95574</v>
      </c>
      <c r="I21" s="24"/>
    </row>
    <row r="22" spans="1:9" s="29" customFormat="1" ht="16.5" customHeight="1">
      <c r="A22" s="24"/>
      <c r="B22" s="34" t="s">
        <v>74</v>
      </c>
      <c r="C22" s="30">
        <v>0</v>
      </c>
      <c r="D22" s="30">
        <v>55481</v>
      </c>
      <c r="E22" s="30">
        <v>0</v>
      </c>
      <c r="F22" s="30">
        <v>24603</v>
      </c>
      <c r="G22" s="30">
        <v>0</v>
      </c>
      <c r="H22" s="21">
        <f t="shared" si="2"/>
        <v>80084</v>
      </c>
      <c r="I22" s="24"/>
    </row>
    <row r="23" spans="1:9" s="29" customFormat="1" ht="16.5" customHeight="1">
      <c r="A23" s="24"/>
      <c r="B23" s="34" t="s">
        <v>59</v>
      </c>
      <c r="C23" s="30">
        <v>25754</v>
      </c>
      <c r="D23" s="30">
        <v>85296</v>
      </c>
      <c r="E23" s="30">
        <v>0</v>
      </c>
      <c r="F23" s="30">
        <v>3027</v>
      </c>
      <c r="G23" s="30">
        <v>0</v>
      </c>
      <c r="H23" s="21">
        <f t="shared" si="2"/>
        <v>114077</v>
      </c>
      <c r="I23" s="24"/>
    </row>
    <row r="24" spans="1:9" s="29" customFormat="1" ht="16.5" customHeight="1">
      <c r="A24" s="24"/>
      <c r="B24" s="34" t="s">
        <v>60</v>
      </c>
      <c r="C24" s="30">
        <v>20852</v>
      </c>
      <c r="D24" s="30">
        <v>122255</v>
      </c>
      <c r="E24" s="30">
        <v>0</v>
      </c>
      <c r="F24" s="30">
        <v>10970</v>
      </c>
      <c r="G24" s="30">
        <v>0</v>
      </c>
      <c r="H24" s="21">
        <f t="shared" si="2"/>
        <v>154077</v>
      </c>
      <c r="I24" s="24"/>
    </row>
    <row r="25" spans="1:9" s="29" customFormat="1" ht="16.5" customHeight="1">
      <c r="A25" s="24"/>
      <c r="B25" s="34" t="s">
        <v>61</v>
      </c>
      <c r="C25" s="30">
        <v>23905</v>
      </c>
      <c r="D25" s="30">
        <v>142225</v>
      </c>
      <c r="E25" s="30">
        <v>0</v>
      </c>
      <c r="F25" s="30">
        <v>11643</v>
      </c>
      <c r="G25" s="30">
        <v>0</v>
      </c>
      <c r="H25" s="21">
        <f t="shared" si="2"/>
        <v>177773</v>
      </c>
      <c r="I25" s="24"/>
    </row>
    <row r="26" spans="1:9" s="29" customFormat="1" ht="16.5" customHeight="1">
      <c r="A26" s="24"/>
      <c r="B26" s="34" t="s">
        <v>62</v>
      </c>
      <c r="C26" s="30">
        <v>0</v>
      </c>
      <c r="D26" s="30">
        <v>118065</v>
      </c>
      <c r="E26" s="30">
        <v>0</v>
      </c>
      <c r="F26" s="30">
        <v>0</v>
      </c>
      <c r="G26" s="30">
        <v>0</v>
      </c>
      <c r="H26" s="21">
        <f>SUM(C26:G26)</f>
        <v>118065</v>
      </c>
      <c r="I26" s="24"/>
    </row>
    <row r="27" spans="1:9" s="29" customFormat="1" ht="16.5" customHeight="1">
      <c r="A27" s="24"/>
      <c r="B27" s="34" t="s">
        <v>63</v>
      </c>
      <c r="C27" s="30">
        <v>23964</v>
      </c>
      <c r="D27" s="30">
        <v>78905</v>
      </c>
      <c r="E27" s="30">
        <v>2491</v>
      </c>
      <c r="F27" s="30">
        <v>6103</v>
      </c>
      <c r="G27" s="30">
        <v>0</v>
      </c>
      <c r="H27" s="21">
        <f>SUM(C27:G27)</f>
        <v>111463</v>
      </c>
      <c r="I27" s="24"/>
    </row>
    <row r="28" spans="1:9" s="29" customFormat="1" ht="16.5" customHeight="1">
      <c r="A28" s="24"/>
      <c r="B28" s="34" t="s">
        <v>64</v>
      </c>
      <c r="C28" s="30">
        <v>0</v>
      </c>
      <c r="D28" s="30">
        <v>36023</v>
      </c>
      <c r="E28" s="30">
        <v>0</v>
      </c>
      <c r="F28" s="30">
        <v>10169</v>
      </c>
      <c r="G28" s="30">
        <v>0</v>
      </c>
      <c r="H28" s="21">
        <f>SUM(C28:G28)</f>
        <v>46192</v>
      </c>
      <c r="I28" s="24"/>
    </row>
    <row r="29" spans="1:9" s="29" customFormat="1" ht="16.5" customHeight="1">
      <c r="A29" s="24"/>
      <c r="B29" s="34" t="s">
        <v>65</v>
      </c>
      <c r="C29" s="30">
        <v>0</v>
      </c>
      <c r="D29" s="30">
        <v>73774</v>
      </c>
      <c r="E29" s="30">
        <v>0</v>
      </c>
      <c r="F29" s="30">
        <v>7692</v>
      </c>
      <c r="G29" s="30">
        <v>0</v>
      </c>
      <c r="H29" s="21">
        <f>SUM(C29:G29)</f>
        <v>81466</v>
      </c>
      <c r="I29" s="24"/>
    </row>
    <row r="30" spans="1:9" s="29" customFormat="1" ht="22.5" customHeight="1" thickBot="1">
      <c r="A30" s="24"/>
      <c r="B30" s="22" t="s">
        <v>66</v>
      </c>
      <c r="C30" s="35">
        <f aca="true" t="shared" si="3" ref="C30:H30">SUM(C18:C29)</f>
        <v>94475</v>
      </c>
      <c r="D30" s="35">
        <f t="shared" si="3"/>
        <v>1130077</v>
      </c>
      <c r="E30" s="35">
        <f t="shared" si="3"/>
        <v>2491</v>
      </c>
      <c r="F30" s="35">
        <f t="shared" si="3"/>
        <v>117845</v>
      </c>
      <c r="G30" s="35">
        <f t="shared" si="3"/>
        <v>25567</v>
      </c>
      <c r="H30" s="35">
        <f t="shared" si="3"/>
        <v>1370455</v>
      </c>
      <c r="I30" s="24"/>
    </row>
    <row r="31" spans="1:9" s="29" customFormat="1" ht="3.75" customHeight="1" thickTop="1">
      <c r="A31" s="24"/>
      <c r="B31" s="36"/>
      <c r="C31" s="36"/>
      <c r="D31" s="26"/>
      <c r="E31" s="27"/>
      <c r="F31" s="27"/>
      <c r="G31" s="27"/>
      <c r="H31" s="28"/>
      <c r="I31" s="24"/>
    </row>
    <row r="32" spans="1:9" ht="16.5" customHeight="1">
      <c r="A32" s="1"/>
      <c r="B32" s="17" t="s">
        <v>81</v>
      </c>
      <c r="C32" s="25"/>
      <c r="D32" s="14"/>
      <c r="E32" s="15"/>
      <c r="F32" s="15"/>
      <c r="G32" s="15"/>
      <c r="H32" s="16"/>
      <c r="I32" s="1"/>
    </row>
    <row r="33" spans="1:9" ht="16.5" customHeight="1">
      <c r="A33" s="1"/>
      <c r="B33" s="37" t="s">
        <v>54</v>
      </c>
      <c r="C33" s="38">
        <v>0</v>
      </c>
      <c r="D33" s="38">
        <v>130108</v>
      </c>
      <c r="E33" s="38">
        <v>0</v>
      </c>
      <c r="F33" s="38">
        <v>6160</v>
      </c>
      <c r="G33" s="38">
        <v>0</v>
      </c>
      <c r="H33" s="39">
        <f>SUM(C33:G33)</f>
        <v>136268</v>
      </c>
      <c r="I33" s="1"/>
    </row>
    <row r="34" spans="1:9" ht="16.5" customHeight="1">
      <c r="A34" s="1"/>
      <c r="B34" s="37" t="s">
        <v>55</v>
      </c>
      <c r="C34" s="38">
        <v>0</v>
      </c>
      <c r="D34" s="38">
        <v>128933</v>
      </c>
      <c r="E34" s="38">
        <v>0</v>
      </c>
      <c r="F34" s="38">
        <v>12327</v>
      </c>
      <c r="G34" s="38">
        <v>20283</v>
      </c>
      <c r="H34" s="39">
        <f aca="true" t="shared" si="4" ref="H34:H44">SUM(C34:G34)</f>
        <v>161543</v>
      </c>
      <c r="I34" s="1"/>
    </row>
    <row r="35" spans="1:9" ht="16.5" customHeight="1">
      <c r="A35" s="1"/>
      <c r="B35" s="37" t="s">
        <v>56</v>
      </c>
      <c r="C35" s="38">
        <v>0</v>
      </c>
      <c r="D35" s="38">
        <v>79292</v>
      </c>
      <c r="E35" s="38">
        <v>0</v>
      </c>
      <c r="F35" s="38">
        <v>18502</v>
      </c>
      <c r="G35" s="38">
        <v>0</v>
      </c>
      <c r="H35" s="39">
        <f t="shared" si="4"/>
        <v>97794</v>
      </c>
      <c r="I35" s="1"/>
    </row>
    <row r="36" spans="1:9" ht="16.5" customHeight="1">
      <c r="A36" s="1"/>
      <c r="B36" s="37" t="s">
        <v>57</v>
      </c>
      <c r="C36" s="38">
        <v>0</v>
      </c>
      <c r="D36" s="38">
        <v>109989</v>
      </c>
      <c r="E36" s="38">
        <v>0</v>
      </c>
      <c r="F36" s="38">
        <v>0</v>
      </c>
      <c r="G36" s="38">
        <v>0</v>
      </c>
      <c r="H36" s="39">
        <f t="shared" si="4"/>
        <v>109989</v>
      </c>
      <c r="I36" s="1"/>
    </row>
    <row r="37" spans="1:9" ht="16.5" customHeight="1">
      <c r="A37" s="1"/>
      <c r="B37" s="37" t="s">
        <v>58</v>
      </c>
      <c r="C37" s="38">
        <v>0</v>
      </c>
      <c r="D37" s="38">
        <v>29956</v>
      </c>
      <c r="E37" s="38">
        <v>0</v>
      </c>
      <c r="F37" s="38">
        <v>18434</v>
      </c>
      <c r="G37" s="38">
        <v>0</v>
      </c>
      <c r="H37" s="39">
        <f t="shared" si="4"/>
        <v>48390</v>
      </c>
      <c r="I37" s="1"/>
    </row>
    <row r="38" spans="1:9" ht="16.5" customHeight="1">
      <c r="A38" s="1"/>
      <c r="B38" s="37" t="s">
        <v>59</v>
      </c>
      <c r="C38" s="38">
        <v>26289</v>
      </c>
      <c r="D38" s="38">
        <v>79000</v>
      </c>
      <c r="E38" s="38">
        <v>0</v>
      </c>
      <c r="F38" s="38">
        <v>24611</v>
      </c>
      <c r="G38" s="38">
        <v>20696</v>
      </c>
      <c r="H38" s="39">
        <f>SUM(C38:G38)</f>
        <v>150596</v>
      </c>
      <c r="I38" s="1"/>
    </row>
    <row r="39" spans="1:9" ht="16.5" customHeight="1">
      <c r="A39" s="1"/>
      <c r="B39" s="37" t="s">
        <v>60</v>
      </c>
      <c r="C39" s="38">
        <v>0</v>
      </c>
      <c r="D39" s="38">
        <v>185462</v>
      </c>
      <c r="E39" s="38">
        <v>0</v>
      </c>
      <c r="F39" s="38">
        <v>6146</v>
      </c>
      <c r="G39" s="38">
        <v>0</v>
      </c>
      <c r="H39" s="39">
        <f t="shared" si="4"/>
        <v>191608</v>
      </c>
      <c r="I39" s="1"/>
    </row>
    <row r="40" spans="1:9" ht="16.5" customHeight="1">
      <c r="A40" s="1"/>
      <c r="B40" s="37" t="s">
        <v>61</v>
      </c>
      <c r="C40" s="38">
        <v>0</v>
      </c>
      <c r="D40" s="38">
        <v>104062</v>
      </c>
      <c r="E40" s="38">
        <v>0</v>
      </c>
      <c r="F40" s="38">
        <v>0</v>
      </c>
      <c r="G40" s="38">
        <v>0</v>
      </c>
      <c r="H40" s="39">
        <f t="shared" si="4"/>
        <v>104062</v>
      </c>
      <c r="I40" s="1"/>
    </row>
    <row r="41" spans="1:9" ht="16.5" customHeight="1">
      <c r="A41" s="1"/>
      <c r="B41" s="37" t="s">
        <v>62</v>
      </c>
      <c r="C41" s="38">
        <v>0</v>
      </c>
      <c r="D41" s="38">
        <v>119714</v>
      </c>
      <c r="E41" s="38">
        <v>0</v>
      </c>
      <c r="F41" s="38">
        <v>14878</v>
      </c>
      <c r="G41" s="38">
        <v>0</v>
      </c>
      <c r="H41" s="39">
        <f t="shared" si="4"/>
        <v>134592</v>
      </c>
      <c r="I41" s="1"/>
    </row>
    <row r="42" spans="1:9" ht="16.5" customHeight="1">
      <c r="A42" s="1"/>
      <c r="B42" s="37" t="s">
        <v>63</v>
      </c>
      <c r="C42" s="38">
        <v>0</v>
      </c>
      <c r="D42" s="38">
        <v>71965</v>
      </c>
      <c r="E42" s="38">
        <v>0</v>
      </c>
      <c r="F42" s="38">
        <v>13814</v>
      </c>
      <c r="G42" s="38">
        <v>0</v>
      </c>
      <c r="H42" s="39">
        <f t="shared" si="4"/>
        <v>85779</v>
      </c>
      <c r="I42" s="1"/>
    </row>
    <row r="43" spans="1:10" ht="16.5" customHeight="1">
      <c r="A43" s="1"/>
      <c r="B43" s="37" t="s">
        <v>64</v>
      </c>
      <c r="C43" s="38">
        <v>0</v>
      </c>
      <c r="D43" s="38">
        <v>92622</v>
      </c>
      <c r="E43" s="38">
        <v>0</v>
      </c>
      <c r="F43" s="38">
        <v>24557</v>
      </c>
      <c r="G43" s="38">
        <v>0</v>
      </c>
      <c r="H43" s="39">
        <f t="shared" si="4"/>
        <v>117179</v>
      </c>
      <c r="I43" s="40"/>
      <c r="J43" s="41"/>
    </row>
    <row r="44" spans="1:9" ht="16.5" customHeight="1">
      <c r="A44" s="1"/>
      <c r="B44" s="37" t="s">
        <v>65</v>
      </c>
      <c r="C44" s="38">
        <v>0</v>
      </c>
      <c r="D44" s="38">
        <v>77841</v>
      </c>
      <c r="E44" s="38">
        <v>0</v>
      </c>
      <c r="F44" s="38">
        <v>23452</v>
      </c>
      <c r="G44" s="38">
        <v>0</v>
      </c>
      <c r="H44" s="39">
        <f t="shared" si="4"/>
        <v>101293</v>
      </c>
      <c r="I44" s="40"/>
    </row>
    <row r="45" spans="1:10" ht="22.5" customHeight="1" thickBot="1">
      <c r="A45" s="42"/>
      <c r="B45" s="22" t="s">
        <v>66</v>
      </c>
      <c r="C45" s="43">
        <f aca="true" t="shared" si="5" ref="C45:H45">SUM(C33:C44)</f>
        <v>26289</v>
      </c>
      <c r="D45" s="44">
        <f t="shared" si="5"/>
        <v>1208944</v>
      </c>
      <c r="E45" s="44">
        <f t="shared" si="5"/>
        <v>0</v>
      </c>
      <c r="F45" s="44">
        <f t="shared" si="5"/>
        <v>162881</v>
      </c>
      <c r="G45" s="44">
        <f t="shared" si="5"/>
        <v>40979</v>
      </c>
      <c r="H45" s="44">
        <f t="shared" si="5"/>
        <v>1439093</v>
      </c>
      <c r="I45" s="1"/>
      <c r="J45" s="45"/>
    </row>
    <row r="46" spans="1:9" ht="24" customHeight="1" thickBot="1" thickTop="1">
      <c r="A46" s="1"/>
      <c r="B46" s="2"/>
      <c r="C46" s="2"/>
      <c r="D46" s="46"/>
      <c r="E46" s="46"/>
      <c r="F46" s="46"/>
      <c r="G46" s="46"/>
      <c r="H46" s="46"/>
      <c r="I46" s="1"/>
    </row>
    <row r="47" spans="1:9" ht="18" customHeight="1" thickTop="1">
      <c r="A47" s="1"/>
      <c r="B47" s="47" t="s">
        <v>92</v>
      </c>
      <c r="C47" s="47"/>
      <c r="D47" s="48"/>
      <c r="E47" s="49"/>
      <c r="F47" s="49"/>
      <c r="G47" s="49"/>
      <c r="H47" s="49"/>
      <c r="I47" s="1"/>
    </row>
    <row r="48" spans="1:9" ht="6" customHeight="1">
      <c r="A48" s="1"/>
      <c r="B48" s="1"/>
      <c r="C48" s="1"/>
      <c r="D48" s="50"/>
      <c r="E48" s="51"/>
      <c r="F48" s="51"/>
      <c r="G48" s="51"/>
      <c r="H48" s="51"/>
      <c r="I48" s="1"/>
    </row>
    <row r="49" spans="1:9" ht="18" customHeight="1">
      <c r="A49" s="1"/>
      <c r="B49" s="52" t="s">
        <v>77</v>
      </c>
      <c r="C49" s="52"/>
      <c r="D49" s="53"/>
      <c r="E49" s="51"/>
      <c r="F49" s="51"/>
      <c r="G49" s="51"/>
      <c r="H49" s="51"/>
      <c r="I49" s="1"/>
    </row>
  </sheetData>
  <mergeCells count="5">
    <mergeCell ref="B4:B5"/>
    <mergeCell ref="B1:H1"/>
    <mergeCell ref="C4:D4"/>
    <mergeCell ref="E4:G4"/>
    <mergeCell ref="H4:H5"/>
  </mergeCells>
  <printOptions/>
  <pageMargins left="0.75" right="0.75" top="1" bottom="1" header="0.5" footer="0.5"/>
  <pageSetup fitToHeight="1" fitToWidth="1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2010-08-30T08:44:59Z</cp:lastPrinted>
  <dcterms:created xsi:type="dcterms:W3CDTF">2002-11-28T19:30:57Z</dcterms:created>
  <dcterms:modified xsi:type="dcterms:W3CDTF">2010-08-30T08:45:02Z</dcterms:modified>
  <cp:category/>
  <cp:version/>
  <cp:contentType/>
  <cp:contentStatus/>
</cp:coreProperties>
</file>