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ΛΙΟΣ 11" sheetId="1" r:id="rId1"/>
    <sheet name="ΠΕΤΡΕΛΑΙΟΕΙΔΗ ΙΟΥΝΙΟΣ 11" sheetId="2" r:id="rId2"/>
    <sheet name="ΠΕΤΡΕΛΑΙΟΕΙΔΗ ΙΟΥΛΙΟΣ 10" sheetId="3" r:id="rId3"/>
    <sheet name="ΑΗΚ &amp; ΤΣΙΜΕΝΤΟΒΙΟΜΗΧΑΝΙΑ" sheetId="4" r:id="rId4"/>
  </sheets>
  <definedNames>
    <definedName name="_xlnm.Print_Area" localSheetId="3">'ΑΗΚ &amp; ΤΣΙΜΕΝΤΟΒΙΟΜΗΧΑΝΙΑ'!$A$1:$I$50</definedName>
    <definedName name="_xlnm.Print_Area" localSheetId="2">'ΠΕΤΡΕΛΑΙΟΕΙΔΗ ΙΟΥΛΙΟΣ 10'!$A$1:$L$59</definedName>
    <definedName name="_xlnm.Print_Area" localSheetId="0">'ΠΕΤΡΕΛΑΙΟΕΙΔΗ ΙΟΥΛΙΟΣ 11'!$A$1:$L$59</definedName>
    <definedName name="_xlnm.Print_Area" localSheetId="1">'ΠΕΤΡΕΛΑΙΟΕΙΔΗ ΙΟΥΝΙΟΣ 11'!$A$1:$L$59</definedName>
  </definedNames>
  <calcPr fullCalcOnLoad="1"/>
</workbook>
</file>

<file path=xl/sharedStrings.xml><?xml version="1.0" encoding="utf-8"?>
<sst xmlns="http://schemas.openxmlformats.org/spreadsheetml/2006/main" count="388" uniqueCount="94">
  <si>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</si>
  <si>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</si>
  <si>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</si>
  <si>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</si>
  <si>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</si>
  <si>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</si>
  <si>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</si>
  <si>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</si>
  <si>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</si>
  <si>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</si>
  <si>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</si>
  <si>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</si>
  <si>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</si>
  <si>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</si>
  <si>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</si>
  <si>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</si>
  <si>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</si>
  <si>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</si>
  <si>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</si>
  <si>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</si>
  <si>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</si>
  <si>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</si>
  <si>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</si>
  <si>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</si>
  <si>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</si>
  <si>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</si>
  <si>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</si>
  <si>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</si>
  <si>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</si>
  <si>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</si>
  <si>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</si>
  <si>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</si>
  <si>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</si>
  <si>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</si>
  <si>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</si>
  <si>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</si>
  <si>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</si>
  <si>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</si>
  <si>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</si>
  <si>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</si>
  <si>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</si>
  <si>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</si>
  <si>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</si>
  <si>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</si>
  <si>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</si>
  <si>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</si>
  <si>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</si>
  <si>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</si>
  <si>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</si>
  <si>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</si>
  <si>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</si>
  <si>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</si>
  <si>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</si>
  <si>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</si>
  <si>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</si>
  <si>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</si>
  <si>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</si>
  <si>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</si>
  <si>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</si>
  <si>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</si>
  <si>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</si>
  <si>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</si>
  <si>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</si>
  <si>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</si>
  <si>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</si>
  <si>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</si>
  <si>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</si>
  <si>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</si>
  <si>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</si>
  <si>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</si>
  <si>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</si>
  <si>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</si>
  <si>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</si>
  <si>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</si>
  <si>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</si>
  <si>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</si>
  <si>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</si>
  <si>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</si>
  <si>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</si>
  <si>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</si>
  <si>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</si>
  <si>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</si>
  <si>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 xml:space="preserve">(Τελευταία Ενημέρωση 27/07/2011) </t>
  </si>
  <si>
    <t>ΙΟΥΝΙΟΣ, 2011</t>
  </si>
  <si>
    <t>ΙΑΝΟΥΑΡΙΟΣ - ΙΟΥΝΙΟΣ, 2011</t>
  </si>
  <si>
    <t>ΙΟΥΛΙΟΣ, 2011</t>
  </si>
  <si>
    <t>ΙΑΝΟΥΑΡΙΟΣ - ΙΟΥΛΙΟΣ, 2011</t>
  </si>
  <si>
    <t>ΙΟΥΛΙΟΣ, 2010</t>
  </si>
  <si>
    <t>ΙΑΝΟΥΑΡΙΟΣ - ΙΟΥΛΙΟΣ, 2010</t>
  </si>
  <si>
    <t xml:space="preserve">(Τελευταία Ενημέρωση 30/08/2010) </t>
  </si>
  <si>
    <t xml:space="preserve">  ΙΑΝ. - ΙΟΥΛ.</t>
  </si>
  <si>
    <t xml:space="preserve">(Τελευταία Ενημέρωση 01/09/2011) </t>
  </si>
  <si>
    <t xml:space="preserve">Σημ.: Τα στοιχεία για τις εισαγωγές Ακάθαρτου Πετρελαίου έχουν αναθεωρηθεί  </t>
  </si>
  <si>
    <t>(Τελευταία Ενημέρωση 27/09/2011)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</si>
</sst>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32155</v>
      </c>
      <c r="D11" s="72"/>
      <c r="E11" s="72"/>
      <c r="F11" s="72">
        <v>106</v>
      </c>
      <c r="G11" s="72"/>
      <c r="H11" s="72"/>
      <c r="I11" s="72">
        <v>665</v>
      </c>
      <c r="J11" s="73">
        <v>32926</v>
      </c>
      <c r="K11" s="74">
        <v>8361</v>
      </c>
      <c r="L11" s="55"/>
    </row>
    <row r="12" spans="1:12" ht="15" customHeight="1">
      <c r="A12" s="55"/>
      <c r="B12" s="37" t="s">
        <v>37</v>
      </c>
      <c r="C12" s="72">
        <v>2812</v>
      </c>
      <c r="D12" s="72"/>
      <c r="E12" s="72"/>
      <c r="F12" s="72">
        <v>4</v>
      </c>
      <c r="G12" s="72"/>
      <c r="H12" s="72"/>
      <c r="I12" s="72">
        <v>21</v>
      </c>
      <c r="J12" s="73">
        <v>2837</v>
      </c>
      <c r="K12" s="74">
        <v>3530</v>
      </c>
      <c r="L12" s="55"/>
    </row>
    <row r="13" spans="1:12" ht="15" customHeight="1">
      <c r="A13" s="55"/>
      <c r="B13" s="37" t="s">
        <v>21</v>
      </c>
      <c r="C13" s="72">
        <v>106</v>
      </c>
      <c r="D13" s="72"/>
      <c r="E13" s="72"/>
      <c r="F13" s="72">
        <v>1</v>
      </c>
      <c r="G13" s="72">
        <v>5</v>
      </c>
      <c r="H13" s="72"/>
      <c r="I13" s="72">
        <v>19</v>
      </c>
      <c r="J13" s="73">
        <v>131</v>
      </c>
      <c r="K13" s="74">
        <v>1627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5433</v>
      </c>
      <c r="F14" s="72">
        <v>102</v>
      </c>
      <c r="G14" s="72">
        <v>0</v>
      </c>
      <c r="H14" s="72"/>
      <c r="I14" s="72">
        <v>33482</v>
      </c>
      <c r="J14" s="73">
        <v>39017</v>
      </c>
      <c r="K14" s="74">
        <v>21581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8</v>
      </c>
      <c r="J15" s="73">
        <v>8</v>
      </c>
      <c r="K15" s="74">
        <v>23</v>
      </c>
      <c r="L15" s="55"/>
    </row>
    <row r="16" spans="1:12" ht="15" customHeight="1">
      <c r="A16" s="55"/>
      <c r="B16" s="37" t="s">
        <v>35</v>
      </c>
      <c r="C16" s="72">
        <v>2859</v>
      </c>
      <c r="D16" s="72">
        <v>0</v>
      </c>
      <c r="E16" s="72">
        <v>0</v>
      </c>
      <c r="F16" s="72">
        <v>274</v>
      </c>
      <c r="G16" s="72">
        <v>8</v>
      </c>
      <c r="H16" s="72"/>
      <c r="I16" s="72">
        <v>2812</v>
      </c>
      <c r="J16" s="73">
        <v>5953</v>
      </c>
      <c r="K16" s="74">
        <v>9276</v>
      </c>
      <c r="L16" s="55"/>
    </row>
    <row r="17" spans="1:12" ht="15" customHeight="1">
      <c r="A17" s="55"/>
      <c r="B17" s="37" t="s">
        <v>50</v>
      </c>
      <c r="C17" s="72">
        <v>25293</v>
      </c>
      <c r="D17" s="72">
        <v>0</v>
      </c>
      <c r="E17" s="72"/>
      <c r="F17" s="72">
        <v>805</v>
      </c>
      <c r="G17" s="72">
        <v>413</v>
      </c>
      <c r="H17" s="72"/>
      <c r="I17" s="72">
        <v>6398</v>
      </c>
      <c r="J17" s="73">
        <v>32909</v>
      </c>
      <c r="K17" s="74">
        <v>11350</v>
      </c>
      <c r="L17" s="55"/>
    </row>
    <row r="18" spans="1:12" ht="15" customHeight="1">
      <c r="A18" s="55"/>
      <c r="B18" s="37" t="s">
        <v>30</v>
      </c>
      <c r="C18" s="72">
        <v>1426</v>
      </c>
      <c r="D18" s="72"/>
      <c r="E18" s="72"/>
      <c r="F18" s="72">
        <v>2</v>
      </c>
      <c r="G18" s="72"/>
      <c r="H18" s="72"/>
      <c r="I18" s="72">
        <v>651</v>
      </c>
      <c r="J18" s="73">
        <v>2079</v>
      </c>
      <c r="K18" s="74">
        <v>738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4565</v>
      </c>
      <c r="I19" s="72"/>
      <c r="J19" s="73">
        <v>4565</v>
      </c>
      <c r="K19" s="74">
        <v>1565</v>
      </c>
      <c r="L19" s="55"/>
    </row>
    <row r="20" spans="1:12" ht="15" customHeight="1">
      <c r="A20" s="55"/>
      <c r="B20" s="37" t="s">
        <v>24</v>
      </c>
      <c r="C20" s="72">
        <v>32</v>
      </c>
      <c r="D20" s="72"/>
      <c r="E20" s="72"/>
      <c r="F20" s="72">
        <v>47</v>
      </c>
      <c r="G20" s="72"/>
      <c r="H20" s="72">
        <v>0</v>
      </c>
      <c r="I20" s="72">
        <v>2150</v>
      </c>
      <c r="J20" s="73">
        <v>2229</v>
      </c>
      <c r="K20" s="74">
        <v>1306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12052</v>
      </c>
      <c r="I21" s="72">
        <v>1055</v>
      </c>
      <c r="J21" s="73">
        <v>13107</v>
      </c>
      <c r="K21" s="74">
        <v>8278</v>
      </c>
      <c r="L21" s="55"/>
    </row>
    <row r="22" spans="1:12" ht="15" customHeight="1">
      <c r="A22" s="55"/>
      <c r="B22" s="37" t="s">
        <v>26</v>
      </c>
      <c r="C22" s="72">
        <v>90</v>
      </c>
      <c r="D22" s="72">
        <v>0</v>
      </c>
      <c r="E22" s="72"/>
      <c r="F22" s="72">
        <v>1</v>
      </c>
      <c r="G22" s="72"/>
      <c r="H22" s="72">
        <v>8</v>
      </c>
      <c r="I22" s="72">
        <v>289</v>
      </c>
      <c r="J22" s="73">
        <v>388</v>
      </c>
      <c r="K22" s="74">
        <v>1256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6907</v>
      </c>
      <c r="J23" s="73">
        <v>6907</v>
      </c>
      <c r="K23" s="74">
        <v>4948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31</v>
      </c>
      <c r="G24" s="72">
        <v>41</v>
      </c>
      <c r="H24" s="72"/>
      <c r="I24" s="72">
        <v>3192</v>
      </c>
      <c r="J24" s="73">
        <v>3264</v>
      </c>
      <c r="K24" s="74">
        <v>2375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64773</v>
      </c>
      <c r="D26" s="78">
        <f t="shared" si="0"/>
        <v>0</v>
      </c>
      <c r="E26" s="78">
        <f t="shared" si="0"/>
        <v>5433</v>
      </c>
      <c r="F26" s="78">
        <f t="shared" si="0"/>
        <v>1373</v>
      </c>
      <c r="G26" s="78">
        <f t="shared" si="0"/>
        <v>467</v>
      </c>
      <c r="H26" s="78">
        <f t="shared" si="0"/>
        <v>16625</v>
      </c>
      <c r="I26" s="78">
        <f t="shared" si="0"/>
        <v>57649</v>
      </c>
      <c r="J26" s="78">
        <f t="shared" si="0"/>
        <v>146320</v>
      </c>
      <c r="K26" s="78">
        <f t="shared" si="0"/>
        <v>76214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198575</v>
      </c>
      <c r="D38" s="72"/>
      <c r="E38" s="72"/>
      <c r="F38" s="72">
        <v>665</v>
      </c>
      <c r="G38" s="72"/>
      <c r="H38" s="72"/>
      <c r="I38" s="72">
        <v>3709</v>
      </c>
      <c r="J38" s="73">
        <v>202949</v>
      </c>
      <c r="K38" s="74">
        <v>8361</v>
      </c>
      <c r="L38" s="55"/>
    </row>
    <row r="39" spans="1:12" ht="15" customHeight="1">
      <c r="A39" s="55"/>
      <c r="B39" s="37" t="s">
        <v>37</v>
      </c>
      <c r="C39" s="72">
        <v>17394</v>
      </c>
      <c r="D39" s="72"/>
      <c r="E39" s="72"/>
      <c r="F39" s="72">
        <v>22</v>
      </c>
      <c r="G39" s="72"/>
      <c r="H39" s="72"/>
      <c r="I39" s="72">
        <v>100</v>
      </c>
      <c r="J39" s="73">
        <v>17516</v>
      </c>
      <c r="K39" s="74">
        <v>3530</v>
      </c>
      <c r="L39" s="55"/>
    </row>
    <row r="40" spans="1:12" ht="15" customHeight="1">
      <c r="A40" s="55"/>
      <c r="B40" s="37" t="s">
        <v>21</v>
      </c>
      <c r="C40" s="72">
        <v>7298</v>
      </c>
      <c r="D40" s="72"/>
      <c r="E40" s="72"/>
      <c r="F40" s="72">
        <v>24</v>
      </c>
      <c r="G40" s="72">
        <v>24</v>
      </c>
      <c r="H40" s="72"/>
      <c r="I40" s="72">
        <v>1485</v>
      </c>
      <c r="J40" s="73">
        <v>8831</v>
      </c>
      <c r="K40" s="74">
        <v>1627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28739</v>
      </c>
      <c r="F41" s="72">
        <v>673</v>
      </c>
      <c r="G41" s="72">
        <v>75</v>
      </c>
      <c r="H41" s="72"/>
      <c r="I41" s="72">
        <v>133534</v>
      </c>
      <c r="J41" s="73">
        <v>163021</v>
      </c>
      <c r="K41" s="74">
        <v>21581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5</v>
      </c>
      <c r="G42" s="72">
        <v>3</v>
      </c>
      <c r="H42" s="72"/>
      <c r="I42" s="72">
        <v>49</v>
      </c>
      <c r="J42" s="73">
        <v>57</v>
      </c>
      <c r="K42" s="74">
        <v>23</v>
      </c>
      <c r="L42" s="55"/>
    </row>
    <row r="43" spans="1:12" ht="15" customHeight="1">
      <c r="A43" s="55"/>
      <c r="B43" s="37" t="s">
        <v>72</v>
      </c>
      <c r="C43" s="72">
        <v>38134</v>
      </c>
      <c r="D43" s="72">
        <v>0</v>
      </c>
      <c r="E43" s="72">
        <v>0</v>
      </c>
      <c r="F43" s="72">
        <v>3939</v>
      </c>
      <c r="G43" s="72">
        <v>88</v>
      </c>
      <c r="H43" s="72"/>
      <c r="I43" s="72">
        <v>20619</v>
      </c>
      <c r="J43" s="73">
        <v>62780</v>
      </c>
      <c r="K43" s="74">
        <v>9276</v>
      </c>
      <c r="L43" s="55"/>
    </row>
    <row r="44" spans="1:12" ht="15" customHeight="1">
      <c r="A44" s="55"/>
      <c r="B44" s="37" t="s">
        <v>50</v>
      </c>
      <c r="C44" s="72">
        <v>155231</v>
      </c>
      <c r="D44" s="72">
        <v>0</v>
      </c>
      <c r="E44" s="72"/>
      <c r="F44" s="72">
        <v>4511</v>
      </c>
      <c r="G44" s="72">
        <v>2060</v>
      </c>
      <c r="H44" s="72"/>
      <c r="I44" s="72">
        <v>40826</v>
      </c>
      <c r="J44" s="73">
        <v>202628</v>
      </c>
      <c r="K44" s="74">
        <v>11350</v>
      </c>
      <c r="L44" s="55"/>
    </row>
    <row r="45" spans="1:12" ht="15" customHeight="1">
      <c r="A45" s="55"/>
      <c r="B45" s="37" t="s">
        <v>30</v>
      </c>
      <c r="C45" s="72">
        <v>10019</v>
      </c>
      <c r="D45" s="72"/>
      <c r="E45" s="72"/>
      <c r="F45" s="72">
        <v>3</v>
      </c>
      <c r="G45" s="72"/>
      <c r="H45" s="72"/>
      <c r="I45" s="72">
        <v>3817</v>
      </c>
      <c r="J45" s="73">
        <v>13839</v>
      </c>
      <c r="K45" s="74">
        <v>738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34117</v>
      </c>
      <c r="I46" s="72"/>
      <c r="J46" s="73">
        <v>34117</v>
      </c>
      <c r="K46" s="74">
        <v>1565</v>
      </c>
      <c r="L46" s="55"/>
    </row>
    <row r="47" spans="1:12" ht="15" customHeight="1">
      <c r="A47" s="55"/>
      <c r="B47" s="37" t="s">
        <v>24</v>
      </c>
      <c r="C47" s="72">
        <v>161</v>
      </c>
      <c r="D47" s="72"/>
      <c r="E47" s="72"/>
      <c r="F47" s="72">
        <v>1308</v>
      </c>
      <c r="G47" s="72"/>
      <c r="H47" s="72">
        <v>0</v>
      </c>
      <c r="I47" s="72">
        <v>15207</v>
      </c>
      <c r="J47" s="73">
        <v>16676</v>
      </c>
      <c r="K47" s="74">
        <v>1306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90636</v>
      </c>
      <c r="I48" s="72">
        <v>10753</v>
      </c>
      <c r="J48" s="73">
        <v>101389</v>
      </c>
      <c r="K48" s="74">
        <v>8278</v>
      </c>
      <c r="L48" s="55"/>
    </row>
    <row r="49" spans="1:12" ht="15" customHeight="1">
      <c r="A49" s="55"/>
      <c r="B49" s="37" t="s">
        <v>26</v>
      </c>
      <c r="C49" s="72">
        <v>888</v>
      </c>
      <c r="D49" s="72">
        <v>135</v>
      </c>
      <c r="E49" s="72"/>
      <c r="F49" s="72">
        <v>6</v>
      </c>
      <c r="G49" s="72"/>
      <c r="H49" s="72">
        <v>164</v>
      </c>
      <c r="I49" s="72">
        <v>2260</v>
      </c>
      <c r="J49" s="73">
        <v>3453</v>
      </c>
      <c r="K49" s="74">
        <v>1256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37242</v>
      </c>
      <c r="J50" s="73">
        <v>37242</v>
      </c>
      <c r="K50" s="74">
        <v>4948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340</v>
      </c>
      <c r="G51" s="72">
        <v>765</v>
      </c>
      <c r="H51" s="72"/>
      <c r="I51" s="72">
        <v>33549</v>
      </c>
      <c r="J51" s="73">
        <v>34654</v>
      </c>
      <c r="K51" s="74">
        <v>2375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427700</v>
      </c>
      <c r="D53" s="78">
        <f t="shared" si="1"/>
        <v>135</v>
      </c>
      <c r="E53" s="78">
        <f t="shared" si="1"/>
        <v>28739</v>
      </c>
      <c r="F53" s="78">
        <f t="shared" si="1"/>
        <v>11496</v>
      </c>
      <c r="G53" s="78">
        <f t="shared" si="1"/>
        <v>3015</v>
      </c>
      <c r="H53" s="78">
        <f t="shared" si="1"/>
        <v>124917</v>
      </c>
      <c r="I53" s="78">
        <f t="shared" si="1"/>
        <v>303150</v>
      </c>
      <c r="J53" s="78">
        <f t="shared" si="1"/>
        <v>899152</v>
      </c>
      <c r="K53" s="78">
        <f t="shared" si="1"/>
        <v>76214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91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83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30605</v>
      </c>
      <c r="D11" s="72"/>
      <c r="E11" s="72"/>
      <c r="F11" s="72">
        <v>98</v>
      </c>
      <c r="G11" s="72"/>
      <c r="H11" s="72"/>
      <c r="I11" s="72">
        <v>579</v>
      </c>
      <c r="J11" s="73">
        <v>31282</v>
      </c>
      <c r="K11" s="74">
        <v>10852</v>
      </c>
      <c r="L11" s="55"/>
    </row>
    <row r="12" spans="1:12" ht="15" customHeight="1">
      <c r="A12" s="55"/>
      <c r="B12" s="37" t="s">
        <v>37</v>
      </c>
      <c r="C12" s="72">
        <v>2724</v>
      </c>
      <c r="D12" s="72"/>
      <c r="E12" s="72"/>
      <c r="F12" s="72">
        <v>3</v>
      </c>
      <c r="G12" s="72"/>
      <c r="H12" s="72"/>
      <c r="I12" s="72">
        <v>17</v>
      </c>
      <c r="J12" s="73">
        <v>2744</v>
      </c>
      <c r="K12" s="74">
        <v>3681</v>
      </c>
      <c r="L12" s="55"/>
    </row>
    <row r="13" spans="1:12" ht="15" customHeight="1">
      <c r="A13" s="55"/>
      <c r="B13" s="37" t="s">
        <v>21</v>
      </c>
      <c r="C13" s="72">
        <v>75</v>
      </c>
      <c r="D13" s="72"/>
      <c r="E13" s="72"/>
      <c r="F13" s="72">
        <v>3</v>
      </c>
      <c r="G13" s="72">
        <v>0</v>
      </c>
      <c r="H13" s="72"/>
      <c r="I13" s="72">
        <v>12</v>
      </c>
      <c r="J13" s="73">
        <v>90</v>
      </c>
      <c r="K13" s="74">
        <v>1751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4608</v>
      </c>
      <c r="F14" s="72">
        <v>20</v>
      </c>
      <c r="G14" s="72">
        <v>13</v>
      </c>
      <c r="H14" s="72"/>
      <c r="I14" s="72">
        <v>26751</v>
      </c>
      <c r="J14" s="73">
        <v>31392</v>
      </c>
      <c r="K14" s="74">
        <v>21465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9</v>
      </c>
      <c r="J15" s="73">
        <v>9</v>
      </c>
      <c r="K15" s="74">
        <v>20</v>
      </c>
      <c r="L15" s="55"/>
    </row>
    <row r="16" spans="1:12" ht="15" customHeight="1">
      <c r="A16" s="55"/>
      <c r="B16" s="37" t="s">
        <v>35</v>
      </c>
      <c r="C16" s="72">
        <v>2345</v>
      </c>
      <c r="D16" s="72">
        <v>0</v>
      </c>
      <c r="E16" s="72">
        <v>0</v>
      </c>
      <c r="F16" s="72">
        <v>213</v>
      </c>
      <c r="G16" s="72">
        <v>80</v>
      </c>
      <c r="H16" s="72"/>
      <c r="I16" s="72">
        <v>1792</v>
      </c>
      <c r="J16" s="73">
        <v>4430</v>
      </c>
      <c r="K16" s="74">
        <v>9798</v>
      </c>
      <c r="L16" s="55"/>
    </row>
    <row r="17" spans="1:12" ht="15" customHeight="1">
      <c r="A17" s="55"/>
      <c r="B17" s="37" t="s">
        <v>50</v>
      </c>
      <c r="C17" s="72">
        <v>23907</v>
      </c>
      <c r="D17" s="72">
        <v>0</v>
      </c>
      <c r="E17" s="72"/>
      <c r="F17" s="72">
        <v>835</v>
      </c>
      <c r="G17" s="72">
        <v>203</v>
      </c>
      <c r="H17" s="72"/>
      <c r="I17" s="72">
        <v>6385</v>
      </c>
      <c r="J17" s="73">
        <v>31330</v>
      </c>
      <c r="K17" s="74">
        <v>13750</v>
      </c>
      <c r="L17" s="55"/>
    </row>
    <row r="18" spans="1:12" ht="15" customHeight="1">
      <c r="A18" s="55"/>
      <c r="B18" s="37" t="s">
        <v>30</v>
      </c>
      <c r="C18" s="72">
        <v>1603</v>
      </c>
      <c r="D18" s="72"/>
      <c r="E18" s="72"/>
      <c r="F18" s="72">
        <v>1</v>
      </c>
      <c r="G18" s="72"/>
      <c r="H18" s="72"/>
      <c r="I18" s="72">
        <v>551</v>
      </c>
      <c r="J18" s="73">
        <v>2155</v>
      </c>
      <c r="K18" s="74">
        <v>1350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5035</v>
      </c>
      <c r="I19" s="72"/>
      <c r="J19" s="73">
        <v>5035</v>
      </c>
      <c r="K19" s="74">
        <v>452</v>
      </c>
      <c r="L19" s="55"/>
    </row>
    <row r="20" spans="1:12" ht="15" customHeight="1">
      <c r="A20" s="55"/>
      <c r="B20" s="37" t="s">
        <v>24</v>
      </c>
      <c r="C20" s="72">
        <v>32</v>
      </c>
      <c r="D20" s="72"/>
      <c r="E20" s="72"/>
      <c r="F20" s="72">
        <v>140</v>
      </c>
      <c r="G20" s="72"/>
      <c r="H20" s="72">
        <v>0</v>
      </c>
      <c r="I20" s="72">
        <v>2272</v>
      </c>
      <c r="J20" s="73">
        <v>2444</v>
      </c>
      <c r="K20" s="74">
        <v>466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14330</v>
      </c>
      <c r="I21" s="72">
        <v>1664</v>
      </c>
      <c r="J21" s="73">
        <v>15994</v>
      </c>
      <c r="K21" s="74">
        <v>6234</v>
      </c>
      <c r="L21" s="55"/>
    </row>
    <row r="22" spans="1:12" ht="15" customHeight="1">
      <c r="A22" s="55"/>
      <c r="B22" s="37" t="s">
        <v>26</v>
      </c>
      <c r="C22" s="72">
        <v>160</v>
      </c>
      <c r="D22" s="72">
        <v>0</v>
      </c>
      <c r="E22" s="72"/>
      <c r="F22" s="72">
        <v>0</v>
      </c>
      <c r="G22" s="72"/>
      <c r="H22" s="72">
        <v>20</v>
      </c>
      <c r="I22" s="72">
        <v>329</v>
      </c>
      <c r="J22" s="73">
        <v>509</v>
      </c>
      <c r="K22" s="74">
        <v>1227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6859</v>
      </c>
      <c r="J23" s="73">
        <v>6859</v>
      </c>
      <c r="K23" s="74">
        <v>3246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28</v>
      </c>
      <c r="G24" s="72">
        <v>57</v>
      </c>
      <c r="H24" s="72"/>
      <c r="I24" s="72">
        <v>3402</v>
      </c>
      <c r="J24" s="73">
        <v>3487</v>
      </c>
      <c r="K24" s="74">
        <v>2916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61451</v>
      </c>
      <c r="D26" s="78">
        <f aca="true" t="shared" si="0" ref="D26:K26">SUM(D11:D24)</f>
        <v>0</v>
      </c>
      <c r="E26" s="78">
        <f t="shared" si="0"/>
        <v>4608</v>
      </c>
      <c r="F26" s="78">
        <f t="shared" si="0"/>
        <v>1341</v>
      </c>
      <c r="G26" s="78">
        <f t="shared" si="0"/>
        <v>353</v>
      </c>
      <c r="H26" s="78">
        <f t="shared" si="0"/>
        <v>19385</v>
      </c>
      <c r="I26" s="78">
        <f t="shared" si="0"/>
        <v>50622</v>
      </c>
      <c r="J26" s="78">
        <f t="shared" si="0"/>
        <v>137760</v>
      </c>
      <c r="K26" s="78">
        <f t="shared" si="0"/>
        <v>77208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84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166420</v>
      </c>
      <c r="D38" s="72"/>
      <c r="E38" s="72"/>
      <c r="F38" s="72">
        <v>559</v>
      </c>
      <c r="G38" s="72"/>
      <c r="H38" s="72"/>
      <c r="I38" s="72">
        <v>3044</v>
      </c>
      <c r="J38" s="73">
        <v>170023</v>
      </c>
      <c r="K38" s="74">
        <v>10852</v>
      </c>
      <c r="L38" s="55"/>
    </row>
    <row r="39" spans="1:12" ht="15" customHeight="1">
      <c r="A39" s="55"/>
      <c r="B39" s="37" t="s">
        <v>37</v>
      </c>
      <c r="C39" s="72">
        <v>14582</v>
      </c>
      <c r="D39" s="72"/>
      <c r="E39" s="72"/>
      <c r="F39" s="72">
        <v>18</v>
      </c>
      <c r="G39" s="72"/>
      <c r="H39" s="72"/>
      <c r="I39" s="72">
        <v>79</v>
      </c>
      <c r="J39" s="73">
        <v>14679</v>
      </c>
      <c r="K39" s="74">
        <v>3681</v>
      </c>
      <c r="L39" s="55"/>
    </row>
    <row r="40" spans="1:12" ht="15" customHeight="1">
      <c r="A40" s="55"/>
      <c r="B40" s="37" t="s">
        <v>21</v>
      </c>
      <c r="C40" s="72">
        <v>7192</v>
      </c>
      <c r="D40" s="72"/>
      <c r="E40" s="72"/>
      <c r="F40" s="72">
        <v>23</v>
      </c>
      <c r="G40" s="72">
        <v>19</v>
      </c>
      <c r="H40" s="72"/>
      <c r="I40" s="72">
        <v>1466</v>
      </c>
      <c r="J40" s="73">
        <v>8700</v>
      </c>
      <c r="K40" s="74">
        <v>1751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23306</v>
      </c>
      <c r="F41" s="72">
        <v>571</v>
      </c>
      <c r="G41" s="72">
        <v>75</v>
      </c>
      <c r="H41" s="72"/>
      <c r="I41" s="72">
        <v>100052</v>
      </c>
      <c r="J41" s="73">
        <v>124004</v>
      </c>
      <c r="K41" s="74">
        <v>21465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5</v>
      </c>
      <c r="G42" s="72">
        <v>3</v>
      </c>
      <c r="H42" s="72"/>
      <c r="I42" s="72">
        <v>41</v>
      </c>
      <c r="J42" s="73">
        <v>49</v>
      </c>
      <c r="K42" s="74">
        <v>20</v>
      </c>
      <c r="L42" s="55"/>
    </row>
    <row r="43" spans="1:12" ht="15" customHeight="1">
      <c r="A43" s="55"/>
      <c r="B43" s="37" t="s">
        <v>72</v>
      </c>
      <c r="C43" s="72">
        <v>35275</v>
      </c>
      <c r="D43" s="72">
        <v>0</v>
      </c>
      <c r="E43" s="72">
        <v>0</v>
      </c>
      <c r="F43" s="72">
        <v>3665</v>
      </c>
      <c r="G43" s="72">
        <v>80</v>
      </c>
      <c r="H43" s="72"/>
      <c r="I43" s="72">
        <v>17807</v>
      </c>
      <c r="J43" s="73">
        <v>56827</v>
      </c>
      <c r="K43" s="74">
        <v>9798</v>
      </c>
      <c r="L43" s="55"/>
    </row>
    <row r="44" spans="1:12" ht="15" customHeight="1">
      <c r="A44" s="55"/>
      <c r="B44" s="37" t="s">
        <v>50</v>
      </c>
      <c r="C44" s="72">
        <v>129938</v>
      </c>
      <c r="D44" s="72">
        <v>0</v>
      </c>
      <c r="E44" s="72"/>
      <c r="F44" s="72">
        <v>3706</v>
      </c>
      <c r="G44" s="72">
        <v>1647</v>
      </c>
      <c r="H44" s="72"/>
      <c r="I44" s="72">
        <v>34428</v>
      </c>
      <c r="J44" s="73">
        <v>169719</v>
      </c>
      <c r="K44" s="74">
        <v>13750</v>
      </c>
      <c r="L44" s="55"/>
    </row>
    <row r="45" spans="1:12" ht="15" customHeight="1">
      <c r="A45" s="55"/>
      <c r="B45" s="37" t="s">
        <v>30</v>
      </c>
      <c r="C45" s="72">
        <v>8593</v>
      </c>
      <c r="D45" s="72"/>
      <c r="E45" s="72"/>
      <c r="F45" s="72">
        <v>1</v>
      </c>
      <c r="G45" s="72"/>
      <c r="H45" s="72"/>
      <c r="I45" s="72">
        <v>3166</v>
      </c>
      <c r="J45" s="73">
        <v>11760</v>
      </c>
      <c r="K45" s="74">
        <v>1350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29552</v>
      </c>
      <c r="I46" s="72"/>
      <c r="J46" s="73">
        <v>29552</v>
      </c>
      <c r="K46" s="74">
        <v>452</v>
      </c>
      <c r="L46" s="55"/>
    </row>
    <row r="47" spans="1:12" ht="15" customHeight="1">
      <c r="A47" s="55"/>
      <c r="B47" s="37" t="s">
        <v>24</v>
      </c>
      <c r="C47" s="72">
        <v>129</v>
      </c>
      <c r="D47" s="72"/>
      <c r="E47" s="72"/>
      <c r="F47" s="72">
        <v>1261</v>
      </c>
      <c r="G47" s="72"/>
      <c r="H47" s="72">
        <v>0</v>
      </c>
      <c r="I47" s="72">
        <v>13057</v>
      </c>
      <c r="J47" s="73">
        <v>14447</v>
      </c>
      <c r="K47" s="74">
        <v>466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78584</v>
      </c>
      <c r="I48" s="72">
        <v>9698</v>
      </c>
      <c r="J48" s="73">
        <v>88282</v>
      </c>
      <c r="K48" s="74">
        <v>6234</v>
      </c>
      <c r="L48" s="55"/>
    </row>
    <row r="49" spans="1:12" ht="15" customHeight="1">
      <c r="A49" s="55"/>
      <c r="B49" s="37" t="s">
        <v>26</v>
      </c>
      <c r="C49" s="72">
        <v>798</v>
      </c>
      <c r="D49" s="72">
        <v>135</v>
      </c>
      <c r="E49" s="72"/>
      <c r="F49" s="72">
        <v>5</v>
      </c>
      <c r="G49" s="72"/>
      <c r="H49" s="72">
        <v>156</v>
      </c>
      <c r="I49" s="72">
        <v>1971</v>
      </c>
      <c r="J49" s="73">
        <v>3065</v>
      </c>
      <c r="K49" s="74">
        <v>1227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30335</v>
      </c>
      <c r="J50" s="73">
        <v>30335</v>
      </c>
      <c r="K50" s="74">
        <v>3246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309</v>
      </c>
      <c r="G51" s="72">
        <v>724</v>
      </c>
      <c r="H51" s="72"/>
      <c r="I51" s="72">
        <v>30357</v>
      </c>
      <c r="J51" s="73">
        <v>31390</v>
      </c>
      <c r="K51" s="74">
        <v>2916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362927</v>
      </c>
      <c r="D53" s="78">
        <f aca="true" t="shared" si="1" ref="D53:K53">SUM(D38:D51)</f>
        <v>135</v>
      </c>
      <c r="E53" s="78">
        <f t="shared" si="1"/>
        <v>23306</v>
      </c>
      <c r="F53" s="78">
        <f t="shared" si="1"/>
        <v>10123</v>
      </c>
      <c r="G53" s="78">
        <f t="shared" si="1"/>
        <v>2548</v>
      </c>
      <c r="H53" s="78">
        <f t="shared" si="1"/>
        <v>108292</v>
      </c>
      <c r="I53" s="78">
        <f t="shared" si="1"/>
        <v>245501</v>
      </c>
      <c r="J53" s="78">
        <f t="shared" si="1"/>
        <v>752832</v>
      </c>
      <c r="K53" s="78">
        <f t="shared" si="1"/>
        <v>77208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82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87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32475</v>
      </c>
      <c r="D11" s="72"/>
      <c r="E11" s="72"/>
      <c r="F11" s="72">
        <v>122</v>
      </c>
      <c r="G11" s="72"/>
      <c r="H11" s="72"/>
      <c r="I11" s="72">
        <v>422</v>
      </c>
      <c r="J11" s="73">
        <v>33019</v>
      </c>
      <c r="K11" s="74">
        <v>13673</v>
      </c>
      <c r="L11" s="55"/>
    </row>
    <row r="12" spans="1:12" ht="15" customHeight="1">
      <c r="A12" s="55"/>
      <c r="B12" s="37" t="s">
        <v>37</v>
      </c>
      <c r="C12" s="72">
        <v>3309</v>
      </c>
      <c r="D12" s="72"/>
      <c r="E12" s="72"/>
      <c r="F12" s="72">
        <v>5</v>
      </c>
      <c r="G12" s="72"/>
      <c r="H12" s="72"/>
      <c r="I12" s="72">
        <v>13</v>
      </c>
      <c r="J12" s="73">
        <v>3327</v>
      </c>
      <c r="K12" s="74">
        <v>3701</v>
      </c>
      <c r="L12" s="55"/>
    </row>
    <row r="13" spans="1:12" ht="15" customHeight="1">
      <c r="A13" s="55"/>
      <c r="B13" s="37" t="s">
        <v>21</v>
      </c>
      <c r="C13" s="72">
        <v>101</v>
      </c>
      <c r="D13" s="72"/>
      <c r="E13" s="72"/>
      <c r="F13" s="72">
        <v>2</v>
      </c>
      <c r="G13" s="72">
        <v>0</v>
      </c>
      <c r="H13" s="72"/>
      <c r="I13" s="72">
        <v>30</v>
      </c>
      <c r="J13" s="73">
        <v>133</v>
      </c>
      <c r="K13" s="74">
        <v>1978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8471</v>
      </c>
      <c r="F14" s="72">
        <v>0</v>
      </c>
      <c r="G14" s="72">
        <v>17</v>
      </c>
      <c r="H14" s="72"/>
      <c r="I14" s="72">
        <v>21955</v>
      </c>
      <c r="J14" s="73">
        <v>30443</v>
      </c>
      <c r="K14" s="74">
        <v>21342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5</v>
      </c>
      <c r="H15" s="72"/>
      <c r="I15" s="72">
        <v>10</v>
      </c>
      <c r="J15" s="73">
        <v>15</v>
      </c>
      <c r="K15" s="74">
        <v>19</v>
      </c>
      <c r="L15" s="55"/>
    </row>
    <row r="16" spans="1:12" ht="15" customHeight="1">
      <c r="A16" s="55"/>
      <c r="B16" s="37" t="s">
        <v>35</v>
      </c>
      <c r="C16" s="72">
        <v>1857</v>
      </c>
      <c r="D16" s="72">
        <v>0</v>
      </c>
      <c r="E16" s="72">
        <v>0</v>
      </c>
      <c r="F16" s="72">
        <v>222</v>
      </c>
      <c r="G16" s="72">
        <v>0</v>
      </c>
      <c r="H16" s="72"/>
      <c r="I16" s="72">
        <v>1624</v>
      </c>
      <c r="J16" s="73">
        <v>3703</v>
      </c>
      <c r="K16" s="74">
        <v>7890</v>
      </c>
      <c r="L16" s="55"/>
    </row>
    <row r="17" spans="1:12" ht="15" customHeight="1">
      <c r="A17" s="55"/>
      <c r="B17" s="37" t="s">
        <v>50</v>
      </c>
      <c r="C17" s="72">
        <v>25883</v>
      </c>
      <c r="D17" s="72">
        <v>0</v>
      </c>
      <c r="E17" s="72"/>
      <c r="F17" s="72">
        <v>549</v>
      </c>
      <c r="G17" s="72">
        <v>270</v>
      </c>
      <c r="H17" s="72"/>
      <c r="I17" s="72">
        <v>6509</v>
      </c>
      <c r="J17" s="73">
        <v>33211</v>
      </c>
      <c r="K17" s="74">
        <v>11938</v>
      </c>
      <c r="L17" s="55"/>
    </row>
    <row r="18" spans="1:12" ht="15" customHeight="1">
      <c r="A18" s="55"/>
      <c r="B18" s="37" t="s">
        <v>30</v>
      </c>
      <c r="C18" s="72">
        <v>1323</v>
      </c>
      <c r="D18" s="72"/>
      <c r="E18" s="72"/>
      <c r="F18" s="72"/>
      <c r="G18" s="72"/>
      <c r="H18" s="72"/>
      <c r="I18" s="72">
        <v>371</v>
      </c>
      <c r="J18" s="73">
        <v>1694</v>
      </c>
      <c r="K18" s="74">
        <v>581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4714</v>
      </c>
      <c r="I19" s="72"/>
      <c r="J19" s="73">
        <v>4714</v>
      </c>
      <c r="K19" s="74">
        <v>1016</v>
      </c>
      <c r="L19" s="55"/>
    </row>
    <row r="20" spans="1:12" ht="15" customHeight="1">
      <c r="A20" s="55"/>
      <c r="B20" s="37" t="s">
        <v>24</v>
      </c>
      <c r="C20" s="72">
        <v>14</v>
      </c>
      <c r="D20" s="72"/>
      <c r="E20" s="72"/>
      <c r="F20" s="72">
        <v>140</v>
      </c>
      <c r="G20" s="72"/>
      <c r="H20" s="72">
        <v>0</v>
      </c>
      <c r="I20" s="72">
        <v>2214</v>
      </c>
      <c r="J20" s="73">
        <v>2368</v>
      </c>
      <c r="K20" s="74">
        <v>1935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9506</v>
      </c>
      <c r="I21" s="72">
        <v>877</v>
      </c>
      <c r="J21" s="73">
        <v>10383</v>
      </c>
      <c r="K21" s="74">
        <v>7335</v>
      </c>
      <c r="L21" s="55"/>
    </row>
    <row r="22" spans="1:12" ht="15" customHeight="1">
      <c r="A22" s="55"/>
      <c r="B22" s="37" t="s">
        <v>26</v>
      </c>
      <c r="C22" s="72">
        <v>154</v>
      </c>
      <c r="D22" s="72">
        <v>0</v>
      </c>
      <c r="E22" s="72"/>
      <c r="F22" s="72">
        <v>2</v>
      </c>
      <c r="G22" s="72"/>
      <c r="H22" s="72">
        <v>27</v>
      </c>
      <c r="I22" s="72">
        <v>415</v>
      </c>
      <c r="J22" s="73">
        <v>598</v>
      </c>
      <c r="K22" s="74">
        <v>1364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6581</v>
      </c>
      <c r="J23" s="73">
        <v>6581</v>
      </c>
      <c r="K23" s="74">
        <v>8864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15</v>
      </c>
      <c r="G24" s="72">
        <v>45</v>
      </c>
      <c r="H24" s="72"/>
      <c r="I24" s="72">
        <v>3580</v>
      </c>
      <c r="J24" s="73">
        <v>3640</v>
      </c>
      <c r="K24" s="74">
        <v>2046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65116</v>
      </c>
      <c r="D26" s="78">
        <f t="shared" si="0"/>
        <v>0</v>
      </c>
      <c r="E26" s="78">
        <f t="shared" si="0"/>
        <v>8471</v>
      </c>
      <c r="F26" s="78">
        <f t="shared" si="0"/>
        <v>1057</v>
      </c>
      <c r="G26" s="78">
        <f t="shared" si="0"/>
        <v>337</v>
      </c>
      <c r="H26" s="78">
        <f t="shared" si="0"/>
        <v>14247</v>
      </c>
      <c r="I26" s="78">
        <f t="shared" si="0"/>
        <v>44601</v>
      </c>
      <c r="J26" s="78">
        <f t="shared" si="0"/>
        <v>133829</v>
      </c>
      <c r="K26" s="78">
        <f t="shared" si="0"/>
        <v>83682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88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198273</v>
      </c>
      <c r="D38" s="72"/>
      <c r="E38" s="72"/>
      <c r="F38" s="72">
        <v>764</v>
      </c>
      <c r="G38" s="72"/>
      <c r="H38" s="72"/>
      <c r="I38" s="72">
        <v>2514</v>
      </c>
      <c r="J38" s="73">
        <v>201551</v>
      </c>
      <c r="K38" s="74">
        <v>13673</v>
      </c>
      <c r="L38" s="55"/>
    </row>
    <row r="39" spans="1:12" ht="15" customHeight="1">
      <c r="A39" s="55"/>
      <c r="B39" s="37" t="s">
        <v>37</v>
      </c>
      <c r="C39" s="72">
        <v>21488</v>
      </c>
      <c r="D39" s="72"/>
      <c r="E39" s="72"/>
      <c r="F39" s="72">
        <v>35</v>
      </c>
      <c r="G39" s="72"/>
      <c r="H39" s="72"/>
      <c r="I39" s="72">
        <v>116</v>
      </c>
      <c r="J39" s="73">
        <v>21639</v>
      </c>
      <c r="K39" s="74">
        <v>3701</v>
      </c>
      <c r="L39" s="55"/>
    </row>
    <row r="40" spans="1:12" ht="15" customHeight="1">
      <c r="A40" s="55"/>
      <c r="B40" s="37" t="s">
        <v>21</v>
      </c>
      <c r="C40" s="72">
        <v>7238</v>
      </c>
      <c r="D40" s="72"/>
      <c r="E40" s="72"/>
      <c r="F40" s="72">
        <v>22</v>
      </c>
      <c r="G40" s="72">
        <v>18</v>
      </c>
      <c r="H40" s="72"/>
      <c r="I40" s="72">
        <v>1696</v>
      </c>
      <c r="J40" s="73">
        <v>8974</v>
      </c>
      <c r="K40" s="74">
        <v>1978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40422</v>
      </c>
      <c r="F41" s="72">
        <v>169</v>
      </c>
      <c r="G41" s="72">
        <v>93</v>
      </c>
      <c r="H41" s="72"/>
      <c r="I41" s="72">
        <v>104199</v>
      </c>
      <c r="J41" s="73">
        <v>144883</v>
      </c>
      <c r="K41" s="74">
        <v>21342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21</v>
      </c>
      <c r="H42" s="72"/>
      <c r="I42" s="72">
        <v>62</v>
      </c>
      <c r="J42" s="73">
        <v>86</v>
      </c>
      <c r="K42" s="74">
        <v>19</v>
      </c>
      <c r="L42" s="55"/>
    </row>
    <row r="43" spans="1:12" ht="15" customHeight="1">
      <c r="A43" s="55"/>
      <c r="B43" s="37" t="s">
        <v>72</v>
      </c>
      <c r="C43" s="72">
        <v>38014</v>
      </c>
      <c r="D43" s="72">
        <v>0</v>
      </c>
      <c r="E43" s="72">
        <v>18</v>
      </c>
      <c r="F43" s="72">
        <v>3336</v>
      </c>
      <c r="G43" s="72">
        <v>0</v>
      </c>
      <c r="H43" s="72"/>
      <c r="I43" s="72">
        <v>19519</v>
      </c>
      <c r="J43" s="73">
        <v>60887</v>
      </c>
      <c r="K43" s="74">
        <v>7890</v>
      </c>
      <c r="L43" s="55"/>
    </row>
    <row r="44" spans="1:12" ht="15" customHeight="1">
      <c r="A44" s="55"/>
      <c r="B44" s="37" t="s">
        <v>50</v>
      </c>
      <c r="C44" s="72">
        <v>160766</v>
      </c>
      <c r="D44" s="72">
        <v>0</v>
      </c>
      <c r="E44" s="72"/>
      <c r="F44" s="72">
        <v>4766</v>
      </c>
      <c r="G44" s="72">
        <v>2063</v>
      </c>
      <c r="H44" s="72"/>
      <c r="I44" s="72">
        <v>39780</v>
      </c>
      <c r="J44" s="73">
        <v>207375</v>
      </c>
      <c r="K44" s="74">
        <v>11938</v>
      </c>
      <c r="L44" s="55"/>
    </row>
    <row r="45" spans="1:12" ht="15" customHeight="1">
      <c r="A45" s="55"/>
      <c r="B45" s="37" t="s">
        <v>30</v>
      </c>
      <c r="C45" s="72">
        <v>9874</v>
      </c>
      <c r="D45" s="72"/>
      <c r="E45" s="72"/>
      <c r="F45" s="72"/>
      <c r="G45" s="72"/>
      <c r="H45" s="72"/>
      <c r="I45" s="72">
        <v>3094</v>
      </c>
      <c r="J45" s="73">
        <v>12968</v>
      </c>
      <c r="K45" s="74">
        <v>581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29469</v>
      </c>
      <c r="I46" s="72"/>
      <c r="J46" s="73">
        <v>29469</v>
      </c>
      <c r="K46" s="74">
        <v>1016</v>
      </c>
      <c r="L46" s="55"/>
    </row>
    <row r="47" spans="1:12" ht="15" customHeight="1">
      <c r="A47" s="55"/>
      <c r="B47" s="37" t="s">
        <v>24</v>
      </c>
      <c r="C47" s="72">
        <v>176</v>
      </c>
      <c r="D47" s="72"/>
      <c r="E47" s="72"/>
      <c r="F47" s="72">
        <v>1265</v>
      </c>
      <c r="G47" s="72"/>
      <c r="H47" s="72">
        <v>2039</v>
      </c>
      <c r="I47" s="72">
        <v>15007</v>
      </c>
      <c r="J47" s="73">
        <v>18487</v>
      </c>
      <c r="K47" s="74">
        <v>1935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73788</v>
      </c>
      <c r="I48" s="72">
        <v>14953</v>
      </c>
      <c r="J48" s="73">
        <v>88741</v>
      </c>
      <c r="K48" s="74">
        <v>7335</v>
      </c>
      <c r="L48" s="55"/>
    </row>
    <row r="49" spans="1:12" ht="15" customHeight="1">
      <c r="A49" s="55"/>
      <c r="B49" s="37" t="s">
        <v>26</v>
      </c>
      <c r="C49" s="72">
        <v>1021</v>
      </c>
      <c r="D49" s="72">
        <v>0</v>
      </c>
      <c r="E49" s="72"/>
      <c r="F49" s="72">
        <v>6</v>
      </c>
      <c r="G49" s="72"/>
      <c r="H49" s="72">
        <v>149</v>
      </c>
      <c r="I49" s="72">
        <v>2397</v>
      </c>
      <c r="J49" s="73">
        <v>3573</v>
      </c>
      <c r="K49" s="74">
        <v>1364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42225</v>
      </c>
      <c r="J50" s="73">
        <v>42225</v>
      </c>
      <c r="K50" s="74">
        <v>8864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304</v>
      </c>
      <c r="G51" s="72">
        <v>700</v>
      </c>
      <c r="H51" s="72"/>
      <c r="I51" s="72">
        <v>31158</v>
      </c>
      <c r="J51" s="73">
        <v>32162</v>
      </c>
      <c r="K51" s="74">
        <v>2046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436850</v>
      </c>
      <c r="D53" s="78">
        <f t="shared" si="1"/>
        <v>0</v>
      </c>
      <c r="E53" s="78">
        <f t="shared" si="1"/>
        <v>40440</v>
      </c>
      <c r="F53" s="78">
        <f t="shared" si="1"/>
        <v>10670</v>
      </c>
      <c r="G53" s="78">
        <f t="shared" si="1"/>
        <v>2895</v>
      </c>
      <c r="H53" s="78">
        <f t="shared" si="1"/>
        <v>105445</v>
      </c>
      <c r="I53" s="78">
        <f t="shared" si="1"/>
        <v>276720</v>
      </c>
      <c r="J53" s="78">
        <f t="shared" si="1"/>
        <v>873020</v>
      </c>
      <c r="K53" s="78">
        <f t="shared" si="1"/>
        <v>83682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89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 aca="true" t="shared" si="0" ref="H8:H14"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 t="shared" si="0"/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 t="shared" si="0"/>
        <v>78383</v>
      </c>
      <c r="I10" s="1"/>
    </row>
    <row r="11" spans="1:9" ht="16.5" customHeight="1">
      <c r="A11" s="1"/>
      <c r="B11" s="34" t="s">
        <v>57</v>
      </c>
      <c r="C11" s="19">
        <v>21941</v>
      </c>
      <c r="D11" s="20">
        <v>32676</v>
      </c>
      <c r="E11" s="20">
        <v>0</v>
      </c>
      <c r="F11" s="20">
        <v>22001</v>
      </c>
      <c r="G11" s="20">
        <v>0</v>
      </c>
      <c r="H11" s="21">
        <f t="shared" si="0"/>
        <v>76618</v>
      </c>
      <c r="I11" s="1"/>
    </row>
    <row r="12" spans="1:9" ht="16.5" customHeight="1">
      <c r="A12" s="1"/>
      <c r="B12" s="34" t="s">
        <v>74</v>
      </c>
      <c r="C12" s="19">
        <v>0</v>
      </c>
      <c r="D12" s="20">
        <v>104652</v>
      </c>
      <c r="E12" s="20">
        <v>0</v>
      </c>
      <c r="F12" s="20">
        <v>0</v>
      </c>
      <c r="G12" s="20">
        <v>0</v>
      </c>
      <c r="H12" s="21">
        <f t="shared" si="0"/>
        <v>104652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151309</v>
      </c>
      <c r="E13" s="20">
        <v>0</v>
      </c>
      <c r="F13" s="20">
        <v>0</v>
      </c>
      <c r="G13" s="20">
        <v>0</v>
      </c>
      <c r="H13" s="21">
        <f t="shared" si="0"/>
        <v>151309</v>
      </c>
      <c r="I13" s="1"/>
    </row>
    <row r="14" spans="1:9" ht="16.5" customHeight="1">
      <c r="A14" s="1"/>
      <c r="B14" s="34" t="s">
        <v>60</v>
      </c>
      <c r="C14" s="19">
        <v>24685</v>
      </c>
      <c r="D14" s="20">
        <v>68087</v>
      </c>
      <c r="E14" s="20">
        <v>0</v>
      </c>
      <c r="F14" s="20">
        <v>13196</v>
      </c>
      <c r="G14" s="20">
        <v>0</v>
      </c>
      <c r="H14" s="21">
        <f t="shared" si="0"/>
        <v>105968</v>
      </c>
      <c r="I14" s="1"/>
    </row>
    <row r="15" spans="1:9" ht="22.5" customHeight="1" thickBot="1">
      <c r="A15" s="1"/>
      <c r="B15" s="22" t="s">
        <v>90</v>
      </c>
      <c r="C15" s="23">
        <f aca="true" t="shared" si="1" ref="C15:H15">SUM(C8:C14)</f>
        <v>46626</v>
      </c>
      <c r="D15" s="23">
        <f t="shared" si="1"/>
        <v>625345</v>
      </c>
      <c r="E15" s="23">
        <f t="shared" si="1"/>
        <v>0</v>
      </c>
      <c r="F15" s="23">
        <f t="shared" si="1"/>
        <v>40697</v>
      </c>
      <c r="G15" s="23">
        <f t="shared" si="1"/>
        <v>0</v>
      </c>
      <c r="H15" s="23">
        <f t="shared" si="1"/>
        <v>712668</v>
      </c>
      <c r="I15" s="1"/>
    </row>
    <row r="16" spans="1:9" ht="6" customHeight="1" thickTop="1">
      <c r="A16" s="1"/>
      <c r="B16" s="13"/>
      <c r="C16" s="13"/>
      <c r="D16" s="14"/>
      <c r="E16" s="15"/>
      <c r="F16" s="15"/>
      <c r="G16" s="15"/>
      <c r="H16" s="16"/>
      <c r="I16" s="1"/>
    </row>
    <row r="17" spans="1:9" s="29" customFormat="1" ht="16.5" customHeight="1">
      <c r="A17" s="24"/>
      <c r="B17" s="17" t="s">
        <v>77</v>
      </c>
      <c r="C17" s="25"/>
      <c r="D17" s="26"/>
      <c r="E17" s="27"/>
      <c r="F17" s="27"/>
      <c r="G17" s="27"/>
      <c r="H17" s="28"/>
      <c r="I17" s="24"/>
    </row>
    <row r="18" spans="1:9" s="29" customFormat="1" ht="16.5" customHeight="1">
      <c r="A18" s="24"/>
      <c r="B18" s="18" t="s">
        <v>54</v>
      </c>
      <c r="C18" s="30">
        <v>23974</v>
      </c>
      <c r="D18" s="30">
        <v>116241</v>
      </c>
      <c r="E18" s="30">
        <v>0</v>
      </c>
      <c r="F18" s="30">
        <v>7513</v>
      </c>
      <c r="G18" s="30">
        <v>0</v>
      </c>
      <c r="H18" s="21">
        <f aca="true" t="shared" si="2" ref="H18:H29">SUM(C18:G18)</f>
        <v>147728</v>
      </c>
      <c r="I18" s="24"/>
    </row>
    <row r="19" spans="1:9" s="29" customFormat="1" ht="16.5" customHeight="1">
      <c r="A19" s="24"/>
      <c r="B19" s="18" t="s">
        <v>55</v>
      </c>
      <c r="C19" s="31">
        <v>22549</v>
      </c>
      <c r="D19" s="32">
        <v>96460</v>
      </c>
      <c r="E19" s="31">
        <v>0</v>
      </c>
      <c r="F19" s="31">
        <v>7786</v>
      </c>
      <c r="G19" s="31">
        <v>0</v>
      </c>
      <c r="H19" s="33">
        <f t="shared" si="2"/>
        <v>126795</v>
      </c>
      <c r="I19" s="24"/>
    </row>
    <row r="20" spans="1:9" s="29" customFormat="1" ht="16.5" customHeight="1">
      <c r="A20" s="24"/>
      <c r="B20" s="34" t="s">
        <v>56</v>
      </c>
      <c r="C20" s="30">
        <v>0</v>
      </c>
      <c r="D20" s="30">
        <v>122913</v>
      </c>
      <c r="E20" s="30">
        <v>2607</v>
      </c>
      <c r="F20" s="30">
        <v>15684</v>
      </c>
      <c r="G20" s="30">
        <v>0</v>
      </c>
      <c r="H20" s="21">
        <f t="shared" si="2"/>
        <v>141204</v>
      </c>
      <c r="I20" s="24"/>
    </row>
    <row r="21" spans="1:9" s="29" customFormat="1" ht="16.5" customHeight="1">
      <c r="A21" s="24"/>
      <c r="B21" s="34" t="s">
        <v>57</v>
      </c>
      <c r="C21" s="30">
        <v>0</v>
      </c>
      <c r="D21" s="30">
        <v>81595</v>
      </c>
      <c r="E21" s="30">
        <v>0</v>
      </c>
      <c r="F21" s="30">
        <v>0</v>
      </c>
      <c r="G21" s="30">
        <v>0</v>
      </c>
      <c r="H21" s="21">
        <f t="shared" si="2"/>
        <v>81595</v>
      </c>
      <c r="I21" s="24"/>
    </row>
    <row r="22" spans="1:9" s="29" customFormat="1" ht="16.5" customHeight="1">
      <c r="A22" s="24"/>
      <c r="B22" s="34" t="s">
        <v>74</v>
      </c>
      <c r="C22" s="30">
        <v>23686</v>
      </c>
      <c r="D22" s="30">
        <v>71605</v>
      </c>
      <c r="E22" s="30">
        <v>0</v>
      </c>
      <c r="F22" s="30">
        <v>19515</v>
      </c>
      <c r="G22" s="30">
        <v>0</v>
      </c>
      <c r="H22" s="21">
        <f t="shared" si="2"/>
        <v>114806</v>
      </c>
      <c r="I22" s="24"/>
    </row>
    <row r="23" spans="1:9" s="29" customFormat="1" ht="16.5" customHeight="1">
      <c r="A23" s="24"/>
      <c r="B23" s="34" t="s">
        <v>59</v>
      </c>
      <c r="C23" s="30">
        <v>0</v>
      </c>
      <c r="D23" s="30">
        <v>99711</v>
      </c>
      <c r="E23" s="30">
        <v>0</v>
      </c>
      <c r="F23" s="30">
        <v>7600</v>
      </c>
      <c r="G23" s="30">
        <v>0</v>
      </c>
      <c r="H23" s="21">
        <f t="shared" si="2"/>
        <v>107311</v>
      </c>
      <c r="I23" s="24"/>
    </row>
    <row r="24" spans="1:9" s="29" customFormat="1" ht="16.5" customHeight="1">
      <c r="A24" s="24"/>
      <c r="B24" s="34" t="s">
        <v>60</v>
      </c>
      <c r="C24" s="30">
        <v>18186</v>
      </c>
      <c r="D24" s="30">
        <v>79479</v>
      </c>
      <c r="E24" s="30">
        <v>0</v>
      </c>
      <c r="F24" s="30">
        <v>12855</v>
      </c>
      <c r="G24" s="30">
        <v>0</v>
      </c>
      <c r="H24" s="21">
        <f t="shared" si="2"/>
        <v>110520</v>
      </c>
      <c r="I24" s="24"/>
    </row>
    <row r="25" spans="1:9" s="29" customFormat="1" ht="16.5" customHeight="1">
      <c r="A25" s="24"/>
      <c r="B25" s="34" t="s">
        <v>61</v>
      </c>
      <c r="C25" s="30">
        <v>23961</v>
      </c>
      <c r="D25" s="30">
        <v>32331</v>
      </c>
      <c r="E25" s="30">
        <v>0</v>
      </c>
      <c r="F25" s="30">
        <v>4366</v>
      </c>
      <c r="G25" s="30">
        <v>0</v>
      </c>
      <c r="H25" s="21">
        <f t="shared" si="2"/>
        <v>60658</v>
      </c>
      <c r="I25" s="24"/>
    </row>
    <row r="26" spans="1:9" s="29" customFormat="1" ht="16.5" customHeight="1">
      <c r="A26" s="24"/>
      <c r="B26" s="34" t="s">
        <v>62</v>
      </c>
      <c r="C26" s="30">
        <v>24029</v>
      </c>
      <c r="D26" s="30">
        <v>111524</v>
      </c>
      <c r="E26" s="30">
        <v>0</v>
      </c>
      <c r="F26" s="30">
        <v>5022</v>
      </c>
      <c r="G26" s="30">
        <v>9373</v>
      </c>
      <c r="H26" s="21">
        <f t="shared" si="2"/>
        <v>149948</v>
      </c>
      <c r="I26" s="24"/>
    </row>
    <row r="27" spans="1:9" s="29" customFormat="1" ht="16.5" customHeight="1">
      <c r="A27" s="24"/>
      <c r="B27" s="34" t="s">
        <v>63</v>
      </c>
      <c r="C27" s="30">
        <v>22950</v>
      </c>
      <c r="D27" s="30">
        <v>119934</v>
      </c>
      <c r="E27" s="30">
        <v>0</v>
      </c>
      <c r="F27" s="30">
        <v>20579</v>
      </c>
      <c r="G27" s="30">
        <v>0</v>
      </c>
      <c r="H27" s="21">
        <f t="shared" si="2"/>
        <v>163463</v>
      </c>
      <c r="I27" s="24"/>
    </row>
    <row r="28" spans="1:9" s="29" customFormat="1" ht="16.5" customHeight="1">
      <c r="A28" s="24"/>
      <c r="B28" s="34" t="s">
        <v>64</v>
      </c>
      <c r="C28" s="30">
        <v>0</v>
      </c>
      <c r="D28" s="30">
        <v>97729</v>
      </c>
      <c r="E28" s="30">
        <v>0</v>
      </c>
      <c r="F28" s="30">
        <v>0</v>
      </c>
      <c r="G28" s="30">
        <v>7713</v>
      </c>
      <c r="H28" s="21">
        <f t="shared" si="2"/>
        <v>105442</v>
      </c>
      <c r="I28" s="24"/>
    </row>
    <row r="29" spans="1:9" s="29" customFormat="1" ht="16.5" customHeight="1">
      <c r="A29" s="24"/>
      <c r="B29" s="34" t="s">
        <v>65</v>
      </c>
      <c r="C29" s="30">
        <v>21722</v>
      </c>
      <c r="D29" s="30">
        <v>92568</v>
      </c>
      <c r="E29" s="30">
        <v>0</v>
      </c>
      <c r="F29" s="30">
        <v>22000</v>
      </c>
      <c r="G29" s="30">
        <v>0</v>
      </c>
      <c r="H29" s="21">
        <f t="shared" si="2"/>
        <v>136290</v>
      </c>
      <c r="I29" s="24"/>
    </row>
    <row r="30" spans="1:9" s="29" customFormat="1" ht="22.5" customHeight="1" thickBot="1">
      <c r="A30" s="24"/>
      <c r="B30" s="22" t="s">
        <v>66</v>
      </c>
      <c r="C30" s="35">
        <f aca="true" t="shared" si="3" ref="C30:H30">SUM(C18:C29)</f>
        <v>181057</v>
      </c>
      <c r="D30" s="35">
        <f t="shared" si="3"/>
        <v>1122090</v>
      </c>
      <c r="E30" s="35">
        <f t="shared" si="3"/>
        <v>2607</v>
      </c>
      <c r="F30" s="35">
        <f t="shared" si="3"/>
        <v>122920</v>
      </c>
      <c r="G30" s="35">
        <f t="shared" si="3"/>
        <v>17086</v>
      </c>
      <c r="H30" s="35">
        <f t="shared" si="3"/>
        <v>1445760</v>
      </c>
      <c r="I30" s="24"/>
    </row>
    <row r="31" spans="1:9" s="29" customFormat="1" ht="3.75" customHeight="1" thickTop="1">
      <c r="A31" s="24"/>
      <c r="B31" s="36"/>
      <c r="C31" s="36"/>
      <c r="D31" s="26"/>
      <c r="E31" s="27"/>
      <c r="F31" s="27"/>
      <c r="G31" s="27"/>
      <c r="H31" s="28"/>
      <c r="I31" s="24"/>
    </row>
    <row r="32" spans="1:9" ht="16.5" customHeight="1">
      <c r="A32" s="1"/>
      <c r="B32" s="17" t="s">
        <v>78</v>
      </c>
      <c r="C32" s="25"/>
      <c r="D32" s="14"/>
      <c r="E32" s="15"/>
      <c r="F32" s="15"/>
      <c r="G32" s="15"/>
      <c r="H32" s="16"/>
      <c r="I32" s="1"/>
    </row>
    <row r="33" spans="1:9" ht="16.5" customHeight="1">
      <c r="A33" s="1"/>
      <c r="B33" s="37" t="s">
        <v>54</v>
      </c>
      <c r="C33" s="38">
        <v>0</v>
      </c>
      <c r="D33" s="38">
        <v>105745</v>
      </c>
      <c r="E33" s="38">
        <v>0</v>
      </c>
      <c r="F33" s="38">
        <v>0</v>
      </c>
      <c r="G33" s="38">
        <v>25567</v>
      </c>
      <c r="H33" s="39">
        <f aca="true" t="shared" si="4" ref="H33:H44">SUM(C33:G33)</f>
        <v>131312</v>
      </c>
      <c r="I33" s="1"/>
    </row>
    <row r="34" spans="1:9" ht="16.5" customHeight="1">
      <c r="A34" s="1"/>
      <c r="B34" s="37" t="s">
        <v>55</v>
      </c>
      <c r="C34" s="38">
        <v>0</v>
      </c>
      <c r="D34" s="38">
        <v>73884</v>
      </c>
      <c r="E34" s="38">
        <v>0</v>
      </c>
      <c r="F34" s="38">
        <v>31341</v>
      </c>
      <c r="G34" s="38">
        <v>0</v>
      </c>
      <c r="H34" s="39">
        <f t="shared" si="4"/>
        <v>105225</v>
      </c>
      <c r="I34" s="1"/>
    </row>
    <row r="35" spans="1:9" ht="16.5" customHeight="1">
      <c r="A35" s="1"/>
      <c r="B35" s="37" t="s">
        <v>56</v>
      </c>
      <c r="C35" s="38">
        <v>0</v>
      </c>
      <c r="D35" s="38">
        <v>142850</v>
      </c>
      <c r="E35" s="38">
        <v>0</v>
      </c>
      <c r="F35" s="38">
        <v>12297</v>
      </c>
      <c r="G35" s="38">
        <v>0</v>
      </c>
      <c r="H35" s="39">
        <f t="shared" si="4"/>
        <v>155147</v>
      </c>
      <c r="I35" s="1"/>
    </row>
    <row r="36" spans="1:9" ht="16.5" customHeight="1">
      <c r="A36" s="1"/>
      <c r="B36" s="37" t="s">
        <v>57</v>
      </c>
      <c r="C36" s="38">
        <v>0</v>
      </c>
      <c r="D36" s="38">
        <v>95574</v>
      </c>
      <c r="E36" s="38">
        <v>0</v>
      </c>
      <c r="F36" s="38">
        <v>0</v>
      </c>
      <c r="G36" s="38">
        <v>0</v>
      </c>
      <c r="H36" s="39">
        <f t="shared" si="4"/>
        <v>95574</v>
      </c>
      <c r="I36" s="1"/>
    </row>
    <row r="37" spans="1:9" ht="16.5" customHeight="1">
      <c r="A37" s="1"/>
      <c r="B37" s="37" t="s">
        <v>58</v>
      </c>
      <c r="C37" s="38">
        <v>0</v>
      </c>
      <c r="D37" s="38">
        <v>55481</v>
      </c>
      <c r="E37" s="38">
        <v>0</v>
      </c>
      <c r="F37" s="38">
        <v>24603</v>
      </c>
      <c r="G37" s="38">
        <v>0</v>
      </c>
      <c r="H37" s="39">
        <f t="shared" si="4"/>
        <v>80084</v>
      </c>
      <c r="I37" s="1"/>
    </row>
    <row r="38" spans="1:9" ht="16.5" customHeight="1">
      <c r="A38" s="1"/>
      <c r="B38" s="37" t="s">
        <v>59</v>
      </c>
      <c r="C38" s="38">
        <v>25754</v>
      </c>
      <c r="D38" s="38">
        <v>85296</v>
      </c>
      <c r="E38" s="38">
        <v>0</v>
      </c>
      <c r="F38" s="38">
        <v>3027</v>
      </c>
      <c r="G38" s="38">
        <v>0</v>
      </c>
      <c r="H38" s="39">
        <f t="shared" si="4"/>
        <v>114077</v>
      </c>
      <c r="I38" s="1"/>
    </row>
    <row r="39" spans="1:9" ht="16.5" customHeight="1">
      <c r="A39" s="1"/>
      <c r="B39" s="37" t="s">
        <v>60</v>
      </c>
      <c r="C39" s="38">
        <v>20852</v>
      </c>
      <c r="D39" s="38">
        <v>122255</v>
      </c>
      <c r="E39" s="38">
        <v>0</v>
      </c>
      <c r="F39" s="38">
        <v>10970</v>
      </c>
      <c r="G39" s="38">
        <v>0</v>
      </c>
      <c r="H39" s="39">
        <f t="shared" si="4"/>
        <v>154077</v>
      </c>
      <c r="I39" s="1"/>
    </row>
    <row r="40" spans="1:9" ht="16.5" customHeight="1">
      <c r="A40" s="1"/>
      <c r="B40" s="37" t="s">
        <v>61</v>
      </c>
      <c r="C40" s="38">
        <v>23905</v>
      </c>
      <c r="D40" s="38">
        <v>142225</v>
      </c>
      <c r="E40" s="38">
        <v>0</v>
      </c>
      <c r="F40" s="38">
        <v>11643</v>
      </c>
      <c r="G40" s="38">
        <v>0</v>
      </c>
      <c r="H40" s="39">
        <f t="shared" si="4"/>
        <v>177773</v>
      </c>
      <c r="I40" s="1"/>
    </row>
    <row r="41" spans="1:9" ht="16.5" customHeight="1">
      <c r="A41" s="1"/>
      <c r="B41" s="37" t="s">
        <v>62</v>
      </c>
      <c r="C41" s="38">
        <v>0</v>
      </c>
      <c r="D41" s="38">
        <v>118065</v>
      </c>
      <c r="E41" s="38">
        <v>0</v>
      </c>
      <c r="F41" s="38">
        <v>0</v>
      </c>
      <c r="G41" s="38">
        <v>0</v>
      </c>
      <c r="H41" s="39">
        <f t="shared" si="4"/>
        <v>118065</v>
      </c>
      <c r="I41" s="1"/>
    </row>
    <row r="42" spans="1:9" ht="16.5" customHeight="1">
      <c r="A42" s="1"/>
      <c r="B42" s="37" t="s">
        <v>63</v>
      </c>
      <c r="C42" s="38">
        <v>23964</v>
      </c>
      <c r="D42" s="38">
        <v>78905</v>
      </c>
      <c r="E42" s="38">
        <v>2491</v>
      </c>
      <c r="F42" s="38">
        <v>6103</v>
      </c>
      <c r="G42" s="38">
        <v>0</v>
      </c>
      <c r="H42" s="39">
        <f t="shared" si="4"/>
        <v>111463</v>
      </c>
      <c r="I42" s="1"/>
    </row>
    <row r="43" spans="1:10" ht="16.5" customHeight="1">
      <c r="A43" s="1"/>
      <c r="B43" s="37" t="s">
        <v>64</v>
      </c>
      <c r="C43" s="38">
        <v>0</v>
      </c>
      <c r="D43" s="38">
        <v>36023</v>
      </c>
      <c r="E43" s="38">
        <v>0</v>
      </c>
      <c r="F43" s="38">
        <v>10169</v>
      </c>
      <c r="G43" s="38">
        <v>0</v>
      </c>
      <c r="H43" s="39">
        <f t="shared" si="4"/>
        <v>46192</v>
      </c>
      <c r="I43" s="40"/>
      <c r="J43" s="41"/>
    </row>
    <row r="44" spans="1:9" ht="16.5" customHeight="1">
      <c r="A44" s="1"/>
      <c r="B44" s="37" t="s">
        <v>65</v>
      </c>
      <c r="C44" s="38">
        <v>0</v>
      </c>
      <c r="D44" s="38">
        <v>73774</v>
      </c>
      <c r="E44" s="38">
        <v>0</v>
      </c>
      <c r="F44" s="38">
        <v>7692</v>
      </c>
      <c r="G44" s="38">
        <v>0</v>
      </c>
      <c r="H44" s="39">
        <f t="shared" si="4"/>
        <v>81466</v>
      </c>
      <c r="I44" s="40"/>
    </row>
    <row r="45" spans="1:10" ht="22.5" customHeight="1" thickBot="1">
      <c r="A45" s="42"/>
      <c r="B45" s="22" t="s">
        <v>66</v>
      </c>
      <c r="C45" s="43">
        <f aca="true" t="shared" si="5" ref="C45:H45">SUM(C33:C44)</f>
        <v>94475</v>
      </c>
      <c r="D45" s="44">
        <f t="shared" si="5"/>
        <v>1130077</v>
      </c>
      <c r="E45" s="44">
        <f t="shared" si="5"/>
        <v>2491</v>
      </c>
      <c r="F45" s="44">
        <f t="shared" si="5"/>
        <v>117845</v>
      </c>
      <c r="G45" s="44">
        <f t="shared" si="5"/>
        <v>25567</v>
      </c>
      <c r="H45" s="44">
        <f t="shared" si="5"/>
        <v>1370455</v>
      </c>
      <c r="I45" s="1"/>
      <c r="J45" s="45"/>
    </row>
    <row r="46" spans="1:9" ht="24" customHeight="1" thickTop="1">
      <c r="A46" s="1"/>
      <c r="B46" s="79" t="s">
        <v>92</v>
      </c>
      <c r="C46" s="2"/>
      <c r="D46" s="46"/>
      <c r="E46" s="46"/>
      <c r="F46" s="46"/>
      <c r="G46" s="46"/>
      <c r="H46" s="46"/>
      <c r="I46" s="1"/>
    </row>
    <row r="47" spans="1:9" ht="24" customHeight="1" thickBot="1">
      <c r="A47" s="1"/>
      <c r="B47" s="79"/>
      <c r="C47" s="2"/>
      <c r="D47" s="46"/>
      <c r="E47" s="46"/>
      <c r="F47" s="46"/>
      <c r="G47" s="46"/>
      <c r="H47" s="46"/>
      <c r="I47" s="1"/>
    </row>
    <row r="48" spans="1:9" ht="18" customHeight="1" thickTop="1">
      <c r="A48" s="1"/>
      <c r="B48" s="47" t="s">
        <v>93</v>
      </c>
      <c r="C48" s="47"/>
      <c r="D48" s="48"/>
      <c r="E48" s="49"/>
      <c r="F48" s="49"/>
      <c r="G48" s="49"/>
      <c r="H48" s="49"/>
      <c r="I48" s="1"/>
    </row>
    <row r="49" spans="1:9" ht="6" customHeight="1">
      <c r="A49" s="1"/>
      <c r="B49" s="1"/>
      <c r="C49" s="1"/>
      <c r="D49" s="50"/>
      <c r="E49" s="51"/>
      <c r="F49" s="51"/>
      <c r="G49" s="51"/>
      <c r="H49" s="51"/>
      <c r="I49" s="1"/>
    </row>
    <row r="50" spans="1:9" ht="18" customHeight="1">
      <c r="A50" s="1"/>
      <c r="B50" s="52" t="s">
        <v>79</v>
      </c>
      <c r="C50" s="52"/>
      <c r="D50" s="53"/>
      <c r="E50" s="51"/>
      <c r="F50" s="51"/>
      <c r="G50" s="51"/>
      <c r="H50" s="51"/>
      <c r="I50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2011-09-27T08:48:22Z</cp:lastPrinted>
  <dcterms:created xsi:type="dcterms:W3CDTF">2002-11-28T19:30:57Z</dcterms:created>
  <dcterms:modified xsi:type="dcterms:W3CDTF">2011-09-27T08:50:57Z</dcterms:modified>
  <cp:category/>
  <cp:version/>
  <cp:contentType/>
  <cp:contentStatus/>
</cp:coreProperties>
</file>