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ΟΥΝΙΟΣ 09" sheetId="1" r:id="rId1"/>
    <sheet name="ΠΕΤΡΕΛΑΙΟΕΙΔΗ ΜΑΪΟΣ 09" sheetId="2" r:id="rId2"/>
    <sheet name="ΠΕΤΡΕΛΑΙΟΕΙΔΗ ΙΟΥΝΙΟΣ 08" sheetId="3" r:id="rId3"/>
    <sheet name="ΑΗΚ &amp; ΤΣΙΜΕΝΤΟΒΙΟΜΗΧΑΝΙΑ" sheetId="4" r:id="rId4"/>
  </sheets>
  <definedNames>
    <definedName name="_xlnm.Print_Area" localSheetId="0">'ΠΕΤΡΕΛΑΙΟΕΙΔΗ ΙΟΥΝΙΟΣ 09'!$A$1:$L$59</definedName>
    <definedName name="_xlnm.Print_Area" localSheetId="1">'ΠΕΤΡΕΛΑΙΟΕΙΔΗ ΜΑΪΟΣ 09'!$A$1:$L$59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<sst xmlns="http://schemas.openxmlformats.org/spreadsheetml/2006/main" count="385" uniqueCount="94">
  <si>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</si>
  <si>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</si>
  <si>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</si>
  <si>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</si>
  <si>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</si>
  <si>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</si>
  <si>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</si>
  <si>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</si>
  <si>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</si>
  <si>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</si>
  <si>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</si>
  <si>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</si>
  <si>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</si>
  <si>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</si>
  <si>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</si>
  <si>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</si>
  <si>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</si>
  <si>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</si>
  <si>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</si>
  <si>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</si>
  <si>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</si>
  <si>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</si>
  <si>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</si>
  <si>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</si>
  <si>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</si>
  <si>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</si>
  <si>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</si>
  <si>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</si>
  <si>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</si>
  <si>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</si>
  <si>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</si>
  <si>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</si>
  <si>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</si>
  <si>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</si>
  <si>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</si>
  <si>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</si>
  <si>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</si>
  <si>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</si>
  <si>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</si>
  <si>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</si>
  <si>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</si>
  <si>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</si>
  <si>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</si>
  <si>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</si>
  <si>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</si>
  <si>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</si>
  <si>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</si>
  <si>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</si>
  <si>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</si>
  <si>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</si>
  <si>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</si>
  <si>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</si>
  <si>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</si>
  <si>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</si>
  <si>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</si>
  <si>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</si>
  <si>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</si>
  <si>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</si>
  <si>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</si>
  <si>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</si>
  <si>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</si>
  <si>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</si>
  <si>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</si>
  <si>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</si>
  <si>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</si>
  <si>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</si>
  <si>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</si>
  <si>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</si>
  <si>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</si>
  <si>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</si>
  <si>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</si>
  <si>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</si>
  <si>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</si>
  <si>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</si>
  <si>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</si>
  <si>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</si>
  <si>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</si>
  <si>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ΕΙΣΑΓΩΓΕΣ ΠΕΤΡΕΛΑΙΟΕΙΔΩΝ ΑΠ` ΕΥΘΕΙΑΣ
ΑΠΟ ΤΗΝ ΑΡΧΗ ΗΛΕΚΤΡΙΣΜΟΥ ΚΥΠΡΟΥ (ΑΗΚ) 
ΚΑΙ ΤΗΝ ΤΣΙΜΕΝΤΟΒΙΟΜΗΧΑΝΙΑ, 2007-2009</t>
  </si>
  <si>
    <t>Ακάθ. Πετρέλαιο</t>
  </si>
  <si>
    <r>
      <t xml:space="preserve">  </t>
    </r>
    <r>
      <rPr>
        <b/>
        <u val="single"/>
        <sz val="12"/>
        <color indexed="12"/>
        <rFont val="Arial Greek"/>
        <family val="2"/>
      </rPr>
      <t>2009</t>
    </r>
  </si>
  <si>
    <t xml:space="preserve">  ΜΑΪΟΣ</t>
  </si>
  <si>
    <t>COPYRIGHT © : 2009, REPUBLIC OF CYPRUS, STATISTICAL SERVICE</t>
  </si>
  <si>
    <t>ΜΑΪΟΣ, 2009</t>
  </si>
  <si>
    <t>ΙΑΝΟΥΑΡΙΟΣ - ΜΑΪΟΣ, 2009</t>
  </si>
  <si>
    <t>ΠΡΟΪΟΝΤΑ</t>
  </si>
  <si>
    <t>ΙΟΥΝΙΟΣ, 2009</t>
  </si>
  <si>
    <t>ΙΑΝΟΥΑΡΙΟΣ - ΙΟΥΝΙΟΣ, 2009</t>
  </si>
  <si>
    <t>ΙΟΥΝΙΟΣ, 2008</t>
  </si>
  <si>
    <t>ΙΑΝΟΥΑΡΙΟΣ - ΙΟΥΝΙΟΣ, 2008</t>
  </si>
  <si>
    <t xml:space="preserve">(Τελευταία Ενημέρωση 06/08/2008) </t>
  </si>
  <si>
    <t xml:space="preserve">  ΙΑΝ. - ΙΟΥΝ.</t>
  </si>
  <si>
    <t xml:space="preserve">(Τελευταία Ενημέρωση 03/08/2009) </t>
  </si>
  <si>
    <t xml:space="preserve">(Τελευταία Ενημέρωση 03/07/2009) </t>
  </si>
  <si>
    <t>(Τελευταία Ενημέρωση 03/08/2009)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</si>
</sst>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1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Alignment="1">
      <alignment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" fillId="3" borderId="1" xfId="0" applyNumberFormat="1" applyFont="1" applyFill="1" applyBorder="1" applyAlignment="1" applyProtection="1">
      <alignment horizontal="right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17" fillId="3" borderId="15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21" fillId="3" borderId="16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" fillId="3" borderId="10" xfId="0" applyNumberFormat="1" applyFont="1" applyFill="1" applyBorder="1" applyAlignment="1" applyProtection="1">
      <alignment horizontal="right"/>
      <protection/>
    </xf>
    <xf numFmtId="180" fontId="1" fillId="3" borderId="10" xfId="0" applyNumberFormat="1" applyFont="1" applyFill="1" applyBorder="1" applyAlignment="1" applyProtection="1">
      <alignment horizontal="right"/>
      <protection locked="0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7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19" xfId="0" applyNumberFormat="1" applyFont="1" applyFill="1" applyBorder="1" applyAlignment="1" applyProtection="1">
      <alignment horizontal="center" vertical="center"/>
      <protection locked="0"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38100</xdr:rowOff>
    </xdr:from>
    <xdr:to>
      <xdr:col>10</xdr:col>
      <xdr:colOff>838200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10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6008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85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5" t="s">
        <v>10</v>
      </c>
      <c r="C4" s="98" t="s">
        <v>8</v>
      </c>
      <c r="D4" s="99"/>
      <c r="E4" s="99"/>
      <c r="F4" s="99"/>
      <c r="G4" s="99"/>
      <c r="H4" s="99"/>
      <c r="I4" s="99"/>
      <c r="J4" s="100"/>
      <c r="K4" s="26"/>
      <c r="L4" s="3"/>
    </row>
    <row r="5" spans="1:12" ht="15" customHeight="1">
      <c r="A5" s="3"/>
      <c r="B5" s="96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6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6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6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6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7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30774</v>
      </c>
      <c r="D11" s="6"/>
      <c r="E11" s="6"/>
      <c r="F11" s="6">
        <v>134</v>
      </c>
      <c r="G11" s="6"/>
      <c r="H11" s="6"/>
      <c r="I11" s="6">
        <v>128</v>
      </c>
      <c r="J11" s="7">
        <v>31036</v>
      </c>
      <c r="K11" s="8">
        <v>13518</v>
      </c>
      <c r="L11" s="3"/>
    </row>
    <row r="12" spans="1:12" ht="15" customHeight="1">
      <c r="A12" s="3"/>
      <c r="B12" s="5" t="s">
        <v>38</v>
      </c>
      <c r="C12" s="6">
        <v>3676</v>
      </c>
      <c r="D12" s="6"/>
      <c r="E12" s="6"/>
      <c r="F12" s="6">
        <v>7</v>
      </c>
      <c r="G12" s="6"/>
      <c r="H12" s="6"/>
      <c r="I12" s="6">
        <v>12</v>
      </c>
      <c r="J12" s="7">
        <v>3695</v>
      </c>
      <c r="K12" s="8">
        <v>2365</v>
      </c>
      <c r="L12" s="3"/>
    </row>
    <row r="13" spans="1:12" ht="15" customHeight="1">
      <c r="A13" s="3"/>
      <c r="B13" s="5" t="s">
        <v>22</v>
      </c>
      <c r="C13" s="6">
        <v>102</v>
      </c>
      <c r="D13" s="6"/>
      <c r="E13" s="6"/>
      <c r="F13" s="6">
        <v>0</v>
      </c>
      <c r="G13" s="6">
        <v>0</v>
      </c>
      <c r="H13" s="6"/>
      <c r="I13" s="6">
        <v>71</v>
      </c>
      <c r="J13" s="7">
        <v>173</v>
      </c>
      <c r="K13" s="8">
        <v>1465</v>
      </c>
      <c r="L13" s="3"/>
    </row>
    <row r="14" spans="1:12" ht="15" customHeight="1">
      <c r="A14" s="3"/>
      <c r="B14" s="5" t="s">
        <v>23</v>
      </c>
      <c r="C14" s="6"/>
      <c r="D14" s="6"/>
      <c r="E14" s="6">
        <v>7789</v>
      </c>
      <c r="F14" s="6">
        <v>15</v>
      </c>
      <c r="G14" s="6">
        <v>30</v>
      </c>
      <c r="H14" s="6"/>
      <c r="I14" s="6">
        <v>19429</v>
      </c>
      <c r="J14" s="7">
        <v>27263</v>
      </c>
      <c r="K14" s="8">
        <v>17759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12</v>
      </c>
      <c r="J15" s="7">
        <v>12</v>
      </c>
      <c r="K15" s="8">
        <v>13</v>
      </c>
      <c r="L15" s="3"/>
    </row>
    <row r="16" spans="1:12" ht="15" customHeight="1">
      <c r="A16" s="3"/>
      <c r="B16" s="5" t="s">
        <v>36</v>
      </c>
      <c r="C16" s="6">
        <v>2176</v>
      </c>
      <c r="D16" s="6">
        <v>0</v>
      </c>
      <c r="E16" s="6">
        <v>20</v>
      </c>
      <c r="F16" s="6">
        <v>120</v>
      </c>
      <c r="G16" s="6">
        <v>0</v>
      </c>
      <c r="H16" s="6"/>
      <c r="I16" s="6">
        <v>2008</v>
      </c>
      <c r="J16" s="7">
        <v>4324</v>
      </c>
      <c r="K16" s="8">
        <v>8658</v>
      </c>
      <c r="L16" s="3"/>
    </row>
    <row r="17" spans="1:12" ht="15" customHeight="1">
      <c r="A17" s="3"/>
      <c r="B17" s="5" t="s">
        <v>51</v>
      </c>
      <c r="C17" s="6">
        <v>25020</v>
      </c>
      <c r="D17" s="6">
        <v>0</v>
      </c>
      <c r="E17" s="6"/>
      <c r="F17" s="6">
        <v>872</v>
      </c>
      <c r="G17" s="6">
        <v>245</v>
      </c>
      <c r="H17" s="6"/>
      <c r="I17" s="6">
        <v>6054</v>
      </c>
      <c r="J17" s="7">
        <v>32191</v>
      </c>
      <c r="K17" s="8">
        <v>19647</v>
      </c>
      <c r="L17" s="3"/>
    </row>
    <row r="18" spans="1:12" ht="15" customHeight="1">
      <c r="A18" s="3"/>
      <c r="B18" s="5" t="s">
        <v>31</v>
      </c>
      <c r="C18" s="6">
        <v>1658</v>
      </c>
      <c r="D18" s="6"/>
      <c r="E18" s="6"/>
      <c r="F18" s="6"/>
      <c r="G18" s="6"/>
      <c r="H18" s="6"/>
      <c r="I18" s="6">
        <v>393</v>
      </c>
      <c r="J18" s="7">
        <v>2051</v>
      </c>
      <c r="K18" s="8">
        <v>643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6892</v>
      </c>
      <c r="I19" s="6"/>
      <c r="J19" s="7">
        <v>6892</v>
      </c>
      <c r="K19" s="8">
        <v>1423</v>
      </c>
      <c r="L19" s="3"/>
    </row>
    <row r="20" spans="1:12" ht="15" customHeight="1">
      <c r="A20" s="3"/>
      <c r="B20" s="5" t="s">
        <v>25</v>
      </c>
      <c r="C20" s="6">
        <v>46</v>
      </c>
      <c r="D20" s="6"/>
      <c r="E20" s="6"/>
      <c r="F20" s="6">
        <v>139</v>
      </c>
      <c r="G20" s="6"/>
      <c r="H20" s="6"/>
      <c r="I20" s="6">
        <v>2427</v>
      </c>
      <c r="J20" s="7">
        <v>2612</v>
      </c>
      <c r="K20" s="8">
        <v>2307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14361</v>
      </c>
      <c r="I21" s="6">
        <v>1943</v>
      </c>
      <c r="J21" s="7">
        <v>16304</v>
      </c>
      <c r="K21" s="8">
        <v>6112</v>
      </c>
      <c r="L21" s="3"/>
    </row>
    <row r="22" spans="1:12" ht="15" customHeight="1">
      <c r="A22" s="3"/>
      <c r="B22" s="5" t="s">
        <v>27</v>
      </c>
      <c r="C22" s="6">
        <v>154</v>
      </c>
      <c r="D22" s="6">
        <v>21</v>
      </c>
      <c r="E22" s="6"/>
      <c r="F22" s="6">
        <v>1</v>
      </c>
      <c r="G22" s="6"/>
      <c r="H22" s="6">
        <v>23</v>
      </c>
      <c r="I22" s="6">
        <v>352</v>
      </c>
      <c r="J22" s="7">
        <v>551</v>
      </c>
      <c r="K22" s="8">
        <v>1715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6594</v>
      </c>
      <c r="J23" s="7">
        <v>6594</v>
      </c>
      <c r="K23" s="8">
        <v>5219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27</v>
      </c>
      <c r="G24" s="6">
        <v>32</v>
      </c>
      <c r="H24" s="6"/>
      <c r="I24" s="6">
        <v>3212</v>
      </c>
      <c r="J24" s="7">
        <v>3271</v>
      </c>
      <c r="K24" s="8">
        <v>3079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63606</v>
      </c>
      <c r="D26" s="37">
        <f aca="true" t="shared" si="0" ref="D26:K26">SUM(D11:D24)</f>
        <v>21</v>
      </c>
      <c r="E26" s="37">
        <f t="shared" si="0"/>
        <v>7809</v>
      </c>
      <c r="F26" s="37">
        <f t="shared" si="0"/>
        <v>1315</v>
      </c>
      <c r="G26" s="37">
        <f t="shared" si="0"/>
        <v>307</v>
      </c>
      <c r="H26" s="37">
        <f t="shared" si="0"/>
        <v>21276</v>
      </c>
      <c r="I26" s="37">
        <f t="shared" si="0"/>
        <v>42635</v>
      </c>
      <c r="J26" s="37">
        <f t="shared" si="0"/>
        <v>136969</v>
      </c>
      <c r="K26" s="37">
        <f t="shared" si="0"/>
        <v>83923</v>
      </c>
      <c r="L26" s="3"/>
    </row>
    <row r="27" spans="1:12" ht="33.75" customHeight="1">
      <c r="A27" s="3"/>
      <c r="B27" s="7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86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5" t="s">
        <v>49</v>
      </c>
      <c r="L30" s="3"/>
    </row>
    <row r="31" spans="1:12" ht="24" customHeight="1">
      <c r="A31" s="3"/>
      <c r="B31" s="95" t="s">
        <v>10</v>
      </c>
      <c r="C31" s="98" t="s">
        <v>8</v>
      </c>
      <c r="D31" s="99"/>
      <c r="E31" s="99"/>
      <c r="F31" s="99"/>
      <c r="G31" s="99"/>
      <c r="H31" s="99"/>
      <c r="I31" s="99"/>
      <c r="J31" s="100"/>
      <c r="K31" s="26"/>
      <c r="L31" s="3"/>
    </row>
    <row r="32" spans="1:12" ht="15" customHeight="1">
      <c r="A32" s="3"/>
      <c r="B32" s="96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6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6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6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6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7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163385</v>
      </c>
      <c r="D38" s="6"/>
      <c r="E38" s="6"/>
      <c r="F38" s="6">
        <v>689</v>
      </c>
      <c r="G38" s="6"/>
      <c r="H38" s="6"/>
      <c r="I38" s="6">
        <v>904</v>
      </c>
      <c r="J38" s="7">
        <v>164978</v>
      </c>
      <c r="K38" s="8">
        <v>13518</v>
      </c>
      <c r="L38" s="3"/>
    </row>
    <row r="39" spans="1:12" ht="15" customHeight="1">
      <c r="A39" s="3"/>
      <c r="B39" s="5" t="s">
        <v>38</v>
      </c>
      <c r="C39" s="6">
        <v>19172</v>
      </c>
      <c r="D39" s="6"/>
      <c r="E39" s="6"/>
      <c r="F39" s="6">
        <v>48</v>
      </c>
      <c r="G39" s="6"/>
      <c r="H39" s="6"/>
      <c r="I39" s="6">
        <v>42</v>
      </c>
      <c r="J39" s="7">
        <v>19262</v>
      </c>
      <c r="K39" s="8">
        <v>2365</v>
      </c>
      <c r="L39" s="3"/>
    </row>
    <row r="40" spans="1:12" ht="15" customHeight="1">
      <c r="A40" s="3"/>
      <c r="B40" s="5" t="s">
        <v>22</v>
      </c>
      <c r="C40" s="6">
        <v>9838</v>
      </c>
      <c r="D40" s="6"/>
      <c r="E40" s="6"/>
      <c r="F40" s="6">
        <v>19</v>
      </c>
      <c r="G40" s="6">
        <v>19</v>
      </c>
      <c r="H40" s="6"/>
      <c r="I40" s="6">
        <v>2332</v>
      </c>
      <c r="J40" s="7">
        <v>12208</v>
      </c>
      <c r="K40" s="8">
        <v>1465</v>
      </c>
      <c r="L40" s="3"/>
    </row>
    <row r="41" spans="1:12" ht="15" customHeight="1">
      <c r="A41" s="3"/>
      <c r="B41" s="5" t="s">
        <v>23</v>
      </c>
      <c r="C41" s="6"/>
      <c r="D41" s="6"/>
      <c r="E41" s="6">
        <v>34435</v>
      </c>
      <c r="F41" s="6">
        <v>358</v>
      </c>
      <c r="G41" s="6">
        <v>98</v>
      </c>
      <c r="H41" s="6"/>
      <c r="I41" s="6">
        <v>78689</v>
      </c>
      <c r="J41" s="7">
        <v>113580</v>
      </c>
      <c r="K41" s="8">
        <v>17759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5</v>
      </c>
      <c r="H42" s="6"/>
      <c r="I42" s="6">
        <v>48</v>
      </c>
      <c r="J42" s="7">
        <v>53</v>
      </c>
      <c r="K42" s="8">
        <v>13</v>
      </c>
      <c r="L42" s="3"/>
    </row>
    <row r="43" spans="1:12" ht="15" customHeight="1">
      <c r="A43" s="3"/>
      <c r="B43" s="5" t="s">
        <v>76</v>
      </c>
      <c r="C43" s="6">
        <v>43428</v>
      </c>
      <c r="D43" s="6">
        <v>0</v>
      </c>
      <c r="E43" s="6">
        <v>124</v>
      </c>
      <c r="F43" s="6">
        <v>3636</v>
      </c>
      <c r="G43" s="6">
        <v>0</v>
      </c>
      <c r="H43" s="6"/>
      <c r="I43" s="6">
        <v>21143</v>
      </c>
      <c r="J43" s="7">
        <v>68331</v>
      </c>
      <c r="K43" s="8">
        <v>8658</v>
      </c>
      <c r="L43" s="3"/>
    </row>
    <row r="44" spans="1:12" ht="15" customHeight="1">
      <c r="A44" s="3"/>
      <c r="B44" s="5" t="s">
        <v>51</v>
      </c>
      <c r="C44" s="6">
        <v>133776</v>
      </c>
      <c r="D44" s="6">
        <v>4</v>
      </c>
      <c r="E44" s="6"/>
      <c r="F44" s="6">
        <v>3893</v>
      </c>
      <c r="G44" s="6">
        <v>2046</v>
      </c>
      <c r="H44" s="6"/>
      <c r="I44" s="6">
        <v>31285</v>
      </c>
      <c r="J44" s="7">
        <v>171004</v>
      </c>
      <c r="K44" s="8">
        <v>19647</v>
      </c>
      <c r="L44" s="3"/>
    </row>
    <row r="45" spans="1:12" ht="15" customHeight="1">
      <c r="A45" s="3"/>
      <c r="B45" s="5" t="s">
        <v>31</v>
      </c>
      <c r="C45" s="6">
        <v>9713</v>
      </c>
      <c r="D45" s="6"/>
      <c r="E45" s="6"/>
      <c r="F45" s="6"/>
      <c r="G45" s="6"/>
      <c r="H45" s="6"/>
      <c r="I45" s="6">
        <v>2562</v>
      </c>
      <c r="J45" s="7">
        <v>12275</v>
      </c>
      <c r="K45" s="8">
        <v>643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35619</v>
      </c>
      <c r="I46" s="6"/>
      <c r="J46" s="7">
        <v>35619</v>
      </c>
      <c r="K46" s="8">
        <v>1423</v>
      </c>
      <c r="L46" s="3"/>
    </row>
    <row r="47" spans="1:12" ht="15" customHeight="1">
      <c r="A47" s="3"/>
      <c r="B47" s="5" t="s">
        <v>25</v>
      </c>
      <c r="C47" s="6">
        <v>230</v>
      </c>
      <c r="D47" s="6"/>
      <c r="E47" s="6"/>
      <c r="F47" s="6">
        <v>1153</v>
      </c>
      <c r="G47" s="6"/>
      <c r="H47" s="6">
        <v>19</v>
      </c>
      <c r="I47" s="6">
        <v>13199</v>
      </c>
      <c r="J47" s="7">
        <v>14601</v>
      </c>
      <c r="K47" s="8">
        <v>2307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69650</v>
      </c>
      <c r="I48" s="6">
        <v>17121</v>
      </c>
      <c r="J48" s="7">
        <v>86771</v>
      </c>
      <c r="K48" s="8">
        <v>6112</v>
      </c>
      <c r="L48" s="3"/>
    </row>
    <row r="49" spans="1:12" ht="15" customHeight="1">
      <c r="A49" s="3"/>
      <c r="B49" s="5" t="s">
        <v>27</v>
      </c>
      <c r="C49" s="6">
        <v>938</v>
      </c>
      <c r="D49" s="6">
        <v>21</v>
      </c>
      <c r="E49" s="6"/>
      <c r="F49" s="6">
        <v>3</v>
      </c>
      <c r="G49" s="6"/>
      <c r="H49" s="6">
        <v>137</v>
      </c>
      <c r="I49" s="6">
        <v>1948</v>
      </c>
      <c r="J49" s="7">
        <v>3047</v>
      </c>
      <c r="K49" s="8">
        <v>1715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26841</v>
      </c>
      <c r="J50" s="7">
        <v>26841</v>
      </c>
      <c r="K50" s="8">
        <v>5219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189</v>
      </c>
      <c r="G51" s="6">
        <v>751</v>
      </c>
      <c r="H51" s="6"/>
      <c r="I51" s="6">
        <v>29526</v>
      </c>
      <c r="J51" s="7">
        <v>30466</v>
      </c>
      <c r="K51" s="8">
        <v>3079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380480</v>
      </c>
      <c r="D53" s="37">
        <f aca="true" t="shared" si="1" ref="D53:K53">SUM(D38:D51)</f>
        <v>25</v>
      </c>
      <c r="E53" s="37">
        <f t="shared" si="1"/>
        <v>34559</v>
      </c>
      <c r="F53" s="37">
        <f t="shared" si="1"/>
        <v>9988</v>
      </c>
      <c r="G53" s="37">
        <f t="shared" si="1"/>
        <v>2919</v>
      </c>
      <c r="H53" s="37">
        <f t="shared" si="1"/>
        <v>105425</v>
      </c>
      <c r="I53" s="37">
        <f t="shared" si="1"/>
        <v>225640</v>
      </c>
      <c r="J53" s="37">
        <f t="shared" si="1"/>
        <v>759036</v>
      </c>
      <c r="K53" s="37">
        <f t="shared" si="1"/>
        <v>83923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1" t="s">
        <v>91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81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2812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82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5" t="s">
        <v>10</v>
      </c>
      <c r="C4" s="98" t="s">
        <v>8</v>
      </c>
      <c r="D4" s="99"/>
      <c r="E4" s="99"/>
      <c r="F4" s="99"/>
      <c r="G4" s="99"/>
      <c r="H4" s="99"/>
      <c r="I4" s="99"/>
      <c r="J4" s="100"/>
      <c r="K4" s="26"/>
      <c r="L4" s="3"/>
    </row>
    <row r="5" spans="1:12" ht="15" customHeight="1">
      <c r="A5" s="3"/>
      <c r="B5" s="96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6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6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6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6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7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27285</v>
      </c>
      <c r="D11" s="6"/>
      <c r="E11" s="6"/>
      <c r="F11" s="6">
        <v>118</v>
      </c>
      <c r="G11" s="6"/>
      <c r="H11" s="6"/>
      <c r="I11" s="6">
        <v>164</v>
      </c>
      <c r="J11" s="7">
        <v>27567</v>
      </c>
      <c r="K11" s="8">
        <v>15781</v>
      </c>
      <c r="L11" s="3"/>
    </row>
    <row r="12" spans="1:12" ht="15" customHeight="1">
      <c r="A12" s="3"/>
      <c r="B12" s="5" t="s">
        <v>38</v>
      </c>
      <c r="C12" s="6">
        <v>3261</v>
      </c>
      <c r="D12" s="6"/>
      <c r="E12" s="6"/>
      <c r="F12" s="6">
        <v>11</v>
      </c>
      <c r="G12" s="6"/>
      <c r="H12" s="6"/>
      <c r="I12" s="6">
        <v>4</v>
      </c>
      <c r="J12" s="7">
        <v>3276</v>
      </c>
      <c r="K12" s="8">
        <v>3827</v>
      </c>
      <c r="L12" s="3"/>
    </row>
    <row r="13" spans="1:12" ht="15" customHeight="1">
      <c r="A13" s="3"/>
      <c r="B13" s="5" t="s">
        <v>22</v>
      </c>
      <c r="C13" s="6">
        <v>86</v>
      </c>
      <c r="D13" s="6"/>
      <c r="E13" s="6"/>
      <c r="F13" s="6">
        <v>3</v>
      </c>
      <c r="G13" s="6">
        <v>9</v>
      </c>
      <c r="H13" s="6"/>
      <c r="I13" s="6">
        <v>52</v>
      </c>
      <c r="J13" s="7">
        <v>150</v>
      </c>
      <c r="K13" s="8">
        <v>1594</v>
      </c>
      <c r="L13" s="3"/>
    </row>
    <row r="14" spans="1:12" ht="15" customHeight="1">
      <c r="A14" s="3"/>
      <c r="B14" s="5" t="s">
        <v>23</v>
      </c>
      <c r="C14" s="6"/>
      <c r="D14" s="6"/>
      <c r="E14" s="6">
        <v>7189</v>
      </c>
      <c r="F14" s="6">
        <v>28</v>
      </c>
      <c r="G14" s="6">
        <v>25</v>
      </c>
      <c r="H14" s="6"/>
      <c r="I14" s="6">
        <v>19025</v>
      </c>
      <c r="J14" s="7">
        <v>26267</v>
      </c>
      <c r="K14" s="8">
        <v>13507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10</v>
      </c>
      <c r="J15" s="7">
        <v>10</v>
      </c>
      <c r="K15" s="8">
        <v>14</v>
      </c>
      <c r="L15" s="3"/>
    </row>
    <row r="16" spans="1:12" ht="15" customHeight="1">
      <c r="A16" s="3"/>
      <c r="B16" s="5" t="s">
        <v>36</v>
      </c>
      <c r="C16" s="6">
        <v>2119</v>
      </c>
      <c r="D16" s="6">
        <v>0</v>
      </c>
      <c r="E16" s="6">
        <v>20</v>
      </c>
      <c r="F16" s="6">
        <v>260</v>
      </c>
      <c r="G16" s="6">
        <v>0</v>
      </c>
      <c r="H16" s="6"/>
      <c r="I16" s="6">
        <v>1526</v>
      </c>
      <c r="J16" s="7">
        <v>3925</v>
      </c>
      <c r="K16" s="8">
        <v>12803</v>
      </c>
      <c r="L16" s="3"/>
    </row>
    <row r="17" spans="1:12" ht="15" customHeight="1">
      <c r="A17" s="3"/>
      <c r="B17" s="5" t="s">
        <v>51</v>
      </c>
      <c r="C17" s="6">
        <v>23579</v>
      </c>
      <c r="D17" s="6">
        <v>0</v>
      </c>
      <c r="E17" s="6"/>
      <c r="F17" s="6">
        <v>687</v>
      </c>
      <c r="G17" s="6">
        <v>298</v>
      </c>
      <c r="H17" s="6"/>
      <c r="I17" s="6">
        <v>5521</v>
      </c>
      <c r="J17" s="7">
        <v>30085</v>
      </c>
      <c r="K17" s="8">
        <v>16733</v>
      </c>
      <c r="L17" s="3"/>
    </row>
    <row r="18" spans="1:12" ht="15" customHeight="1">
      <c r="A18" s="3"/>
      <c r="B18" s="5" t="s">
        <v>31</v>
      </c>
      <c r="C18" s="6">
        <v>1798</v>
      </c>
      <c r="D18" s="6"/>
      <c r="E18" s="6"/>
      <c r="F18" s="6"/>
      <c r="G18" s="6"/>
      <c r="H18" s="6"/>
      <c r="I18" s="6">
        <v>502</v>
      </c>
      <c r="J18" s="7">
        <v>2300</v>
      </c>
      <c r="K18" s="8">
        <v>988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6313</v>
      </c>
      <c r="I19" s="6"/>
      <c r="J19" s="7">
        <v>6313</v>
      </c>
      <c r="K19" s="8">
        <v>936</v>
      </c>
      <c r="L19" s="3"/>
    </row>
    <row r="20" spans="1:12" ht="15" customHeight="1">
      <c r="A20" s="3"/>
      <c r="B20" s="5" t="s">
        <v>25</v>
      </c>
      <c r="C20" s="6">
        <v>35</v>
      </c>
      <c r="D20" s="6"/>
      <c r="E20" s="6"/>
      <c r="F20" s="6">
        <v>87</v>
      </c>
      <c r="G20" s="6"/>
      <c r="H20" s="6">
        <v>0</v>
      </c>
      <c r="I20" s="6">
        <v>2256</v>
      </c>
      <c r="J20" s="7">
        <v>2378</v>
      </c>
      <c r="K20" s="8">
        <v>1980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11037</v>
      </c>
      <c r="I21" s="6">
        <v>4757</v>
      </c>
      <c r="J21" s="7">
        <v>15794</v>
      </c>
      <c r="K21" s="8">
        <v>8633</v>
      </c>
      <c r="L21" s="3"/>
    </row>
    <row r="22" spans="1:12" ht="15" customHeight="1">
      <c r="A22" s="3"/>
      <c r="B22" s="5" t="s">
        <v>27</v>
      </c>
      <c r="C22" s="6">
        <v>180</v>
      </c>
      <c r="D22" s="6">
        <v>0</v>
      </c>
      <c r="E22" s="6"/>
      <c r="F22" s="6">
        <v>0</v>
      </c>
      <c r="G22" s="6"/>
      <c r="H22" s="6">
        <v>9</v>
      </c>
      <c r="I22" s="6">
        <v>443</v>
      </c>
      <c r="J22" s="7">
        <v>632</v>
      </c>
      <c r="K22" s="8">
        <v>1759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5592</v>
      </c>
      <c r="J23" s="7">
        <v>5592</v>
      </c>
      <c r="K23" s="8">
        <v>7695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31</v>
      </c>
      <c r="G24" s="6">
        <v>50</v>
      </c>
      <c r="H24" s="6"/>
      <c r="I24" s="6">
        <v>3162</v>
      </c>
      <c r="J24" s="7">
        <v>3243</v>
      </c>
      <c r="K24" s="8">
        <v>3319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58343</v>
      </c>
      <c r="D26" s="37">
        <f aca="true" t="shared" si="0" ref="D26:K26">SUM(D11:D24)</f>
        <v>0</v>
      </c>
      <c r="E26" s="37">
        <f t="shared" si="0"/>
        <v>7209</v>
      </c>
      <c r="F26" s="37">
        <f t="shared" si="0"/>
        <v>1225</v>
      </c>
      <c r="G26" s="37">
        <f t="shared" si="0"/>
        <v>382</v>
      </c>
      <c r="H26" s="37">
        <f t="shared" si="0"/>
        <v>17359</v>
      </c>
      <c r="I26" s="37">
        <f t="shared" si="0"/>
        <v>43014</v>
      </c>
      <c r="J26" s="37">
        <f t="shared" si="0"/>
        <v>127532</v>
      </c>
      <c r="K26" s="37">
        <f t="shared" si="0"/>
        <v>89569</v>
      </c>
      <c r="L26" s="3"/>
    </row>
    <row r="27" spans="1:12" ht="75" customHeight="1">
      <c r="A27" s="3"/>
      <c r="B27" s="7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83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5" t="s">
        <v>49</v>
      </c>
      <c r="L30" s="3"/>
    </row>
    <row r="31" spans="1:12" ht="24" customHeight="1">
      <c r="A31" s="3"/>
      <c r="B31" s="95" t="s">
        <v>10</v>
      </c>
      <c r="C31" s="98" t="s">
        <v>8</v>
      </c>
      <c r="D31" s="99"/>
      <c r="E31" s="99"/>
      <c r="F31" s="99"/>
      <c r="G31" s="99"/>
      <c r="H31" s="99"/>
      <c r="I31" s="99"/>
      <c r="J31" s="100"/>
      <c r="K31" s="26"/>
      <c r="L31" s="3"/>
    </row>
    <row r="32" spans="1:12" ht="15" customHeight="1">
      <c r="A32" s="3"/>
      <c r="B32" s="96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6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6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6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6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7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132611</v>
      </c>
      <c r="D38" s="6"/>
      <c r="E38" s="6"/>
      <c r="F38" s="6">
        <v>555</v>
      </c>
      <c r="G38" s="6"/>
      <c r="H38" s="6"/>
      <c r="I38" s="6">
        <v>776</v>
      </c>
      <c r="J38" s="7">
        <v>133942</v>
      </c>
      <c r="K38" s="8">
        <v>15781</v>
      </c>
      <c r="L38" s="3"/>
    </row>
    <row r="39" spans="1:12" ht="15" customHeight="1">
      <c r="A39" s="3"/>
      <c r="B39" s="5" t="s">
        <v>38</v>
      </c>
      <c r="C39" s="6">
        <v>15496</v>
      </c>
      <c r="D39" s="6"/>
      <c r="E39" s="6"/>
      <c r="F39" s="6">
        <v>41</v>
      </c>
      <c r="G39" s="6"/>
      <c r="H39" s="6"/>
      <c r="I39" s="6">
        <v>30</v>
      </c>
      <c r="J39" s="7">
        <v>15567</v>
      </c>
      <c r="K39" s="8">
        <v>3827</v>
      </c>
      <c r="L39" s="3"/>
    </row>
    <row r="40" spans="1:12" ht="15" customHeight="1">
      <c r="A40" s="3"/>
      <c r="B40" s="5" t="s">
        <v>22</v>
      </c>
      <c r="C40" s="6">
        <v>9736</v>
      </c>
      <c r="D40" s="6"/>
      <c r="E40" s="6"/>
      <c r="F40" s="6">
        <v>19</v>
      </c>
      <c r="G40" s="6">
        <v>19</v>
      </c>
      <c r="H40" s="6"/>
      <c r="I40" s="6">
        <v>2261</v>
      </c>
      <c r="J40" s="7">
        <v>12035</v>
      </c>
      <c r="K40" s="8">
        <v>1594</v>
      </c>
      <c r="L40" s="3"/>
    </row>
    <row r="41" spans="1:12" ht="15" customHeight="1">
      <c r="A41" s="3"/>
      <c r="B41" s="5" t="s">
        <v>23</v>
      </c>
      <c r="C41" s="6"/>
      <c r="D41" s="6"/>
      <c r="E41" s="6">
        <v>26646</v>
      </c>
      <c r="F41" s="6">
        <v>343</v>
      </c>
      <c r="G41" s="6">
        <v>68</v>
      </c>
      <c r="H41" s="6"/>
      <c r="I41" s="6">
        <v>59260</v>
      </c>
      <c r="J41" s="7">
        <v>86317</v>
      </c>
      <c r="K41" s="8">
        <v>13507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5</v>
      </c>
      <c r="H42" s="6"/>
      <c r="I42" s="6">
        <v>36</v>
      </c>
      <c r="J42" s="7">
        <v>41</v>
      </c>
      <c r="K42" s="8">
        <v>14</v>
      </c>
      <c r="L42" s="3"/>
    </row>
    <row r="43" spans="1:12" ht="15" customHeight="1">
      <c r="A43" s="3"/>
      <c r="B43" s="5" t="s">
        <v>76</v>
      </c>
      <c r="C43" s="6">
        <v>41252</v>
      </c>
      <c r="D43" s="6">
        <v>0</v>
      </c>
      <c r="E43" s="6">
        <v>104</v>
      </c>
      <c r="F43" s="6">
        <v>3516</v>
      </c>
      <c r="G43" s="6">
        <v>0</v>
      </c>
      <c r="H43" s="6"/>
      <c r="I43" s="6">
        <v>19135</v>
      </c>
      <c r="J43" s="7">
        <v>64007</v>
      </c>
      <c r="K43" s="8">
        <v>12803</v>
      </c>
      <c r="L43" s="3"/>
    </row>
    <row r="44" spans="1:12" ht="15" customHeight="1">
      <c r="A44" s="3"/>
      <c r="B44" s="5" t="s">
        <v>51</v>
      </c>
      <c r="C44" s="6">
        <v>108756</v>
      </c>
      <c r="D44" s="6">
        <v>4</v>
      </c>
      <c r="E44" s="6"/>
      <c r="F44" s="6">
        <v>3021</v>
      </c>
      <c r="G44" s="6">
        <v>1801</v>
      </c>
      <c r="H44" s="6"/>
      <c r="I44" s="6">
        <v>25231</v>
      </c>
      <c r="J44" s="7">
        <v>138813</v>
      </c>
      <c r="K44" s="8">
        <v>16733</v>
      </c>
      <c r="L44" s="3"/>
    </row>
    <row r="45" spans="1:12" ht="15" customHeight="1">
      <c r="A45" s="3"/>
      <c r="B45" s="5" t="s">
        <v>31</v>
      </c>
      <c r="C45" s="6">
        <v>8055</v>
      </c>
      <c r="D45" s="6"/>
      <c r="E45" s="6"/>
      <c r="F45" s="6"/>
      <c r="G45" s="6"/>
      <c r="H45" s="6"/>
      <c r="I45" s="6">
        <v>2169</v>
      </c>
      <c r="J45" s="7">
        <v>10224</v>
      </c>
      <c r="K45" s="8">
        <v>988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28727</v>
      </c>
      <c r="I46" s="6"/>
      <c r="J46" s="7">
        <v>28727</v>
      </c>
      <c r="K46" s="8">
        <v>936</v>
      </c>
      <c r="L46" s="3"/>
    </row>
    <row r="47" spans="1:12" ht="15" customHeight="1">
      <c r="A47" s="3"/>
      <c r="B47" s="5" t="s">
        <v>25</v>
      </c>
      <c r="C47" s="6">
        <v>184</v>
      </c>
      <c r="D47" s="6"/>
      <c r="E47" s="6"/>
      <c r="F47" s="6">
        <v>1014</v>
      </c>
      <c r="G47" s="6"/>
      <c r="H47" s="6">
        <v>19</v>
      </c>
      <c r="I47" s="6">
        <v>10772</v>
      </c>
      <c r="J47" s="7">
        <v>11989</v>
      </c>
      <c r="K47" s="8">
        <v>1980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55289</v>
      </c>
      <c r="I48" s="6">
        <v>15178</v>
      </c>
      <c r="J48" s="7">
        <v>70467</v>
      </c>
      <c r="K48" s="8">
        <v>8633</v>
      </c>
      <c r="L48" s="3"/>
    </row>
    <row r="49" spans="1:12" ht="15" customHeight="1">
      <c r="A49" s="3"/>
      <c r="B49" s="5" t="s">
        <v>27</v>
      </c>
      <c r="C49" s="6">
        <v>784</v>
      </c>
      <c r="D49" s="6">
        <v>0</v>
      </c>
      <c r="E49" s="6"/>
      <c r="F49" s="6">
        <v>2</v>
      </c>
      <c r="G49" s="6"/>
      <c r="H49" s="6">
        <v>114</v>
      </c>
      <c r="I49" s="6">
        <v>1596</v>
      </c>
      <c r="J49" s="7">
        <v>2496</v>
      </c>
      <c r="K49" s="8">
        <v>1759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20247</v>
      </c>
      <c r="J50" s="7">
        <v>20247</v>
      </c>
      <c r="K50" s="8">
        <v>7695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162</v>
      </c>
      <c r="G51" s="6">
        <v>719</v>
      </c>
      <c r="H51" s="6"/>
      <c r="I51" s="6">
        <v>26314</v>
      </c>
      <c r="J51" s="7">
        <v>27195</v>
      </c>
      <c r="K51" s="8">
        <v>3319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316874</v>
      </c>
      <c r="D53" s="37">
        <f aca="true" t="shared" si="1" ref="D53:K53">SUM(D38:D51)</f>
        <v>4</v>
      </c>
      <c r="E53" s="37">
        <f t="shared" si="1"/>
        <v>26750</v>
      </c>
      <c r="F53" s="37">
        <f t="shared" si="1"/>
        <v>8673</v>
      </c>
      <c r="G53" s="37">
        <f t="shared" si="1"/>
        <v>2612</v>
      </c>
      <c r="H53" s="37">
        <f t="shared" si="1"/>
        <v>84149</v>
      </c>
      <c r="I53" s="37">
        <f t="shared" si="1"/>
        <v>183005</v>
      </c>
      <c r="J53" s="37">
        <f t="shared" si="1"/>
        <v>622067</v>
      </c>
      <c r="K53" s="37">
        <f t="shared" si="1"/>
        <v>89569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1" t="s">
        <v>92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81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87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5" t="s">
        <v>84</v>
      </c>
      <c r="C4" s="98" t="s">
        <v>8</v>
      </c>
      <c r="D4" s="99"/>
      <c r="E4" s="99"/>
      <c r="F4" s="99"/>
      <c r="G4" s="99"/>
      <c r="H4" s="99"/>
      <c r="I4" s="99"/>
      <c r="J4" s="100"/>
      <c r="K4" s="26"/>
      <c r="L4" s="3"/>
    </row>
    <row r="5" spans="1:12" ht="15" customHeight="1">
      <c r="A5" s="3"/>
      <c r="B5" s="96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6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6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6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6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7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28547</v>
      </c>
      <c r="D11" s="6"/>
      <c r="E11" s="6"/>
      <c r="F11" s="6">
        <v>131</v>
      </c>
      <c r="G11" s="6"/>
      <c r="H11" s="6"/>
      <c r="I11" s="6">
        <v>204</v>
      </c>
      <c r="J11" s="7">
        <v>28882</v>
      </c>
      <c r="K11" s="8">
        <v>9984</v>
      </c>
      <c r="L11" s="3"/>
    </row>
    <row r="12" spans="1:12" ht="15" customHeight="1">
      <c r="A12" s="3"/>
      <c r="B12" s="5" t="s">
        <v>38</v>
      </c>
      <c r="C12" s="6">
        <v>3382</v>
      </c>
      <c r="D12" s="6"/>
      <c r="E12" s="6"/>
      <c r="F12" s="6">
        <v>7</v>
      </c>
      <c r="G12" s="6"/>
      <c r="H12" s="6"/>
      <c r="I12" s="6">
        <v>4</v>
      </c>
      <c r="J12" s="7">
        <v>3393</v>
      </c>
      <c r="K12" s="8">
        <v>3002</v>
      </c>
      <c r="L12" s="3"/>
    </row>
    <row r="13" spans="1:12" ht="15" customHeight="1">
      <c r="A13" s="3"/>
      <c r="B13" s="5" t="s">
        <v>22</v>
      </c>
      <c r="C13" s="6">
        <v>79</v>
      </c>
      <c r="D13" s="6"/>
      <c r="E13" s="6"/>
      <c r="F13" s="6">
        <v>0</v>
      </c>
      <c r="G13" s="6">
        <v>0</v>
      </c>
      <c r="H13" s="6"/>
      <c r="I13" s="6">
        <v>12</v>
      </c>
      <c r="J13" s="7">
        <v>91</v>
      </c>
      <c r="K13" s="8">
        <v>2212</v>
      </c>
      <c r="L13" s="3"/>
    </row>
    <row r="14" spans="1:12" ht="15" customHeight="1">
      <c r="A14" s="3"/>
      <c r="B14" s="5" t="s">
        <v>23</v>
      </c>
      <c r="C14" s="6"/>
      <c r="D14" s="6"/>
      <c r="E14" s="6">
        <v>8918</v>
      </c>
      <c r="F14" s="6">
        <v>3</v>
      </c>
      <c r="G14" s="6">
        <v>0</v>
      </c>
      <c r="H14" s="6"/>
      <c r="I14" s="6">
        <v>22516</v>
      </c>
      <c r="J14" s="7">
        <v>31437</v>
      </c>
      <c r="K14" s="8">
        <v>12736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10</v>
      </c>
      <c r="J15" s="7">
        <v>10</v>
      </c>
      <c r="K15" s="8">
        <v>26</v>
      </c>
      <c r="L15" s="3"/>
    </row>
    <row r="16" spans="1:12" ht="15" customHeight="1">
      <c r="A16" s="3"/>
      <c r="B16" s="5" t="s">
        <v>36</v>
      </c>
      <c r="C16" s="6">
        <v>2136</v>
      </c>
      <c r="D16" s="6">
        <v>1744</v>
      </c>
      <c r="E16" s="6"/>
      <c r="F16" s="6">
        <v>123</v>
      </c>
      <c r="G16" s="6"/>
      <c r="H16" s="6"/>
      <c r="I16" s="6">
        <v>1896</v>
      </c>
      <c r="J16" s="7">
        <v>5899</v>
      </c>
      <c r="K16" s="8">
        <v>11670</v>
      </c>
      <c r="L16" s="3"/>
    </row>
    <row r="17" spans="1:12" ht="15" customHeight="1">
      <c r="A17" s="3"/>
      <c r="B17" s="5" t="s">
        <v>51</v>
      </c>
      <c r="C17" s="6">
        <v>24400</v>
      </c>
      <c r="D17" s="6">
        <v>605</v>
      </c>
      <c r="E17" s="6"/>
      <c r="F17" s="6">
        <v>724</v>
      </c>
      <c r="G17" s="6">
        <v>222</v>
      </c>
      <c r="H17" s="6"/>
      <c r="I17" s="6">
        <v>6313</v>
      </c>
      <c r="J17" s="7">
        <v>32264</v>
      </c>
      <c r="K17" s="8">
        <v>15915</v>
      </c>
      <c r="L17" s="3"/>
    </row>
    <row r="18" spans="1:12" ht="15" customHeight="1">
      <c r="A18" s="3"/>
      <c r="B18" s="5" t="s">
        <v>31</v>
      </c>
      <c r="C18" s="6">
        <v>1492</v>
      </c>
      <c r="D18" s="6"/>
      <c r="E18" s="6"/>
      <c r="F18" s="6"/>
      <c r="G18" s="6"/>
      <c r="H18" s="6"/>
      <c r="I18" s="6">
        <v>273</v>
      </c>
      <c r="J18" s="7">
        <v>1765</v>
      </c>
      <c r="K18" s="8">
        <v>812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8631</v>
      </c>
      <c r="I19" s="6"/>
      <c r="J19" s="7">
        <v>8631</v>
      </c>
      <c r="K19" s="8">
        <v>1725</v>
      </c>
      <c r="L19" s="3"/>
    </row>
    <row r="20" spans="1:12" ht="15" customHeight="1">
      <c r="A20" s="3"/>
      <c r="B20" s="5" t="s">
        <v>25</v>
      </c>
      <c r="C20" s="6">
        <v>25</v>
      </c>
      <c r="D20" s="6"/>
      <c r="E20" s="6"/>
      <c r="F20" s="6">
        <v>114</v>
      </c>
      <c r="G20" s="6"/>
      <c r="H20" s="6">
        <v>1097</v>
      </c>
      <c r="I20" s="6">
        <v>2398</v>
      </c>
      <c r="J20" s="7">
        <v>3634</v>
      </c>
      <c r="K20" s="8">
        <v>1876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12583</v>
      </c>
      <c r="I21" s="6">
        <v>3639</v>
      </c>
      <c r="J21" s="7">
        <v>16222</v>
      </c>
      <c r="K21" s="8">
        <v>4202</v>
      </c>
      <c r="L21" s="3"/>
    </row>
    <row r="22" spans="1:12" ht="15" customHeight="1">
      <c r="A22" s="3"/>
      <c r="B22" s="5" t="s">
        <v>27</v>
      </c>
      <c r="C22" s="6">
        <v>196</v>
      </c>
      <c r="D22" s="6">
        <v>1</v>
      </c>
      <c r="E22" s="6"/>
      <c r="F22" s="6">
        <v>1</v>
      </c>
      <c r="G22" s="6"/>
      <c r="H22" s="6">
        <v>98</v>
      </c>
      <c r="I22" s="6">
        <v>307</v>
      </c>
      <c r="J22" s="7">
        <v>603</v>
      </c>
      <c r="K22" s="8">
        <v>1930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6340</v>
      </c>
      <c r="J23" s="7">
        <v>6340</v>
      </c>
      <c r="K23" s="8">
        <v>612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25</v>
      </c>
      <c r="G24" s="6">
        <v>43</v>
      </c>
      <c r="H24" s="6"/>
      <c r="I24" s="6">
        <v>2955</v>
      </c>
      <c r="J24" s="7">
        <v>3023</v>
      </c>
      <c r="K24" s="8">
        <v>3624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 aca="true" t="shared" si="0" ref="C26:K26">SUM(C11:C24)</f>
        <v>60257</v>
      </c>
      <c r="D26" s="37">
        <f t="shared" si="0"/>
        <v>2350</v>
      </c>
      <c r="E26" s="37">
        <f t="shared" si="0"/>
        <v>8918</v>
      </c>
      <c r="F26" s="37">
        <f t="shared" si="0"/>
        <v>1128</v>
      </c>
      <c r="G26" s="37">
        <f t="shared" si="0"/>
        <v>265</v>
      </c>
      <c r="H26" s="37">
        <f t="shared" si="0"/>
        <v>22409</v>
      </c>
      <c r="I26" s="37">
        <f t="shared" si="0"/>
        <v>46867</v>
      </c>
      <c r="J26" s="37">
        <f t="shared" si="0"/>
        <v>142194</v>
      </c>
      <c r="K26" s="37">
        <f t="shared" si="0"/>
        <v>70326</v>
      </c>
      <c r="L26" s="3"/>
    </row>
    <row r="27" spans="1:12" ht="33.75" customHeight="1">
      <c r="A27" s="3"/>
      <c r="B27" s="7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88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5" t="s">
        <v>49</v>
      </c>
      <c r="L30" s="3"/>
    </row>
    <row r="31" spans="1:12" ht="24" customHeight="1">
      <c r="A31" s="3"/>
      <c r="B31" s="95" t="s">
        <v>84</v>
      </c>
      <c r="C31" s="98" t="s">
        <v>8</v>
      </c>
      <c r="D31" s="99"/>
      <c r="E31" s="99"/>
      <c r="F31" s="99"/>
      <c r="G31" s="99"/>
      <c r="H31" s="99"/>
      <c r="I31" s="99"/>
      <c r="J31" s="100"/>
      <c r="K31" s="26"/>
      <c r="L31" s="3"/>
    </row>
    <row r="32" spans="1:12" ht="15" customHeight="1">
      <c r="A32" s="3"/>
      <c r="B32" s="96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6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6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6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6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7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158245</v>
      </c>
      <c r="D38" s="6"/>
      <c r="E38" s="6"/>
      <c r="F38" s="6">
        <v>709</v>
      </c>
      <c r="G38" s="6"/>
      <c r="H38" s="6"/>
      <c r="I38" s="6">
        <v>1197</v>
      </c>
      <c r="J38" s="7">
        <v>160151</v>
      </c>
      <c r="K38" s="8">
        <v>9984</v>
      </c>
      <c r="L38" s="3"/>
    </row>
    <row r="39" spans="1:12" ht="15" customHeight="1">
      <c r="A39" s="3"/>
      <c r="B39" s="5" t="s">
        <v>38</v>
      </c>
      <c r="C39" s="6">
        <v>18839</v>
      </c>
      <c r="D39" s="6"/>
      <c r="E39" s="6"/>
      <c r="F39" s="6">
        <v>50</v>
      </c>
      <c r="G39" s="6"/>
      <c r="H39" s="6"/>
      <c r="I39" s="6">
        <v>85</v>
      </c>
      <c r="J39" s="7">
        <v>18974</v>
      </c>
      <c r="K39" s="8">
        <v>3002</v>
      </c>
      <c r="L39" s="3"/>
    </row>
    <row r="40" spans="1:12" ht="15" customHeight="1">
      <c r="A40" s="3"/>
      <c r="B40" s="5" t="s">
        <v>22</v>
      </c>
      <c r="C40" s="6">
        <v>7371</v>
      </c>
      <c r="D40" s="6"/>
      <c r="E40" s="6"/>
      <c r="F40" s="6">
        <v>10</v>
      </c>
      <c r="G40" s="6">
        <v>27</v>
      </c>
      <c r="H40" s="6"/>
      <c r="I40" s="6">
        <v>1711</v>
      </c>
      <c r="J40" s="7">
        <v>9119</v>
      </c>
      <c r="K40" s="8">
        <v>2212</v>
      </c>
      <c r="L40" s="3"/>
    </row>
    <row r="41" spans="1:12" ht="15" customHeight="1">
      <c r="A41" s="3"/>
      <c r="B41" s="5" t="s">
        <v>23</v>
      </c>
      <c r="C41" s="6"/>
      <c r="D41" s="6"/>
      <c r="E41" s="6">
        <v>41725</v>
      </c>
      <c r="F41" s="6">
        <v>28</v>
      </c>
      <c r="G41" s="6">
        <v>79</v>
      </c>
      <c r="H41" s="6"/>
      <c r="I41" s="6">
        <v>83303</v>
      </c>
      <c r="J41" s="7">
        <v>125135</v>
      </c>
      <c r="K41" s="8">
        <v>12736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19</v>
      </c>
      <c r="H42" s="6"/>
      <c r="I42" s="6">
        <v>45</v>
      </c>
      <c r="J42" s="7">
        <v>64</v>
      </c>
      <c r="K42" s="8">
        <v>26</v>
      </c>
      <c r="L42" s="3"/>
    </row>
    <row r="43" spans="1:12" ht="15" customHeight="1">
      <c r="A43" s="3"/>
      <c r="B43" s="5" t="s">
        <v>76</v>
      </c>
      <c r="C43" s="6">
        <v>40563</v>
      </c>
      <c r="D43" s="6">
        <v>5602</v>
      </c>
      <c r="E43" s="6"/>
      <c r="F43" s="6">
        <v>3009</v>
      </c>
      <c r="G43" s="6"/>
      <c r="H43" s="6"/>
      <c r="I43" s="6">
        <v>20396</v>
      </c>
      <c r="J43" s="7">
        <v>69570</v>
      </c>
      <c r="K43" s="8">
        <v>11670</v>
      </c>
      <c r="L43" s="3"/>
    </row>
    <row r="44" spans="1:12" ht="15" customHeight="1">
      <c r="A44" s="3"/>
      <c r="B44" s="5" t="s">
        <v>51</v>
      </c>
      <c r="C44" s="6">
        <v>138423</v>
      </c>
      <c r="D44" s="6">
        <v>933</v>
      </c>
      <c r="E44" s="6"/>
      <c r="F44" s="6">
        <v>3756</v>
      </c>
      <c r="G44" s="6">
        <v>2245</v>
      </c>
      <c r="H44" s="6"/>
      <c r="I44" s="6">
        <v>34884</v>
      </c>
      <c r="J44" s="7">
        <v>180241</v>
      </c>
      <c r="K44" s="8">
        <v>15915</v>
      </c>
      <c r="L44" s="3"/>
    </row>
    <row r="45" spans="1:12" ht="15" customHeight="1">
      <c r="A45" s="3"/>
      <c r="B45" s="5" t="s">
        <v>31</v>
      </c>
      <c r="C45" s="6">
        <v>10857</v>
      </c>
      <c r="D45" s="6"/>
      <c r="E45" s="6"/>
      <c r="F45" s="6"/>
      <c r="G45" s="6"/>
      <c r="H45" s="6"/>
      <c r="I45" s="6">
        <v>3107</v>
      </c>
      <c r="J45" s="7">
        <v>13964</v>
      </c>
      <c r="K45" s="8">
        <v>812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45762</v>
      </c>
      <c r="I46" s="6"/>
      <c r="J46" s="7">
        <v>45762</v>
      </c>
      <c r="K46" s="8">
        <v>1725</v>
      </c>
      <c r="L46" s="3"/>
    </row>
    <row r="47" spans="1:12" ht="15" customHeight="1">
      <c r="A47" s="3"/>
      <c r="B47" s="5" t="s">
        <v>25</v>
      </c>
      <c r="C47" s="6">
        <v>189</v>
      </c>
      <c r="D47" s="6"/>
      <c r="E47" s="6"/>
      <c r="F47" s="6">
        <v>1099</v>
      </c>
      <c r="G47" s="6"/>
      <c r="H47" s="6">
        <v>2195</v>
      </c>
      <c r="I47" s="6">
        <v>15908</v>
      </c>
      <c r="J47" s="7">
        <v>19391</v>
      </c>
      <c r="K47" s="8">
        <v>1876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79654</v>
      </c>
      <c r="I48" s="6">
        <v>19142</v>
      </c>
      <c r="J48" s="7">
        <v>98796</v>
      </c>
      <c r="K48" s="8">
        <v>4202</v>
      </c>
      <c r="L48" s="3"/>
    </row>
    <row r="49" spans="1:12" ht="15" customHeight="1">
      <c r="A49" s="3"/>
      <c r="B49" s="5" t="s">
        <v>27</v>
      </c>
      <c r="C49" s="6">
        <v>1035</v>
      </c>
      <c r="D49" s="6">
        <v>23</v>
      </c>
      <c r="E49" s="6"/>
      <c r="F49" s="6">
        <v>1</v>
      </c>
      <c r="G49" s="6"/>
      <c r="H49" s="6">
        <v>271</v>
      </c>
      <c r="I49" s="6">
        <v>1878</v>
      </c>
      <c r="J49" s="7">
        <v>3208</v>
      </c>
      <c r="K49" s="8">
        <v>1930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30082</v>
      </c>
      <c r="J50" s="7">
        <v>30082</v>
      </c>
      <c r="K50" s="8">
        <v>612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152</v>
      </c>
      <c r="G51" s="6">
        <v>681</v>
      </c>
      <c r="H51" s="6"/>
      <c r="I51" s="6">
        <v>28753</v>
      </c>
      <c r="J51" s="7">
        <v>29586</v>
      </c>
      <c r="K51" s="8">
        <v>3624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 aca="true" t="shared" si="1" ref="C53:K53">SUM(C38:C51)</f>
        <v>375522</v>
      </c>
      <c r="D53" s="37">
        <f t="shared" si="1"/>
        <v>6558</v>
      </c>
      <c r="E53" s="37">
        <f t="shared" si="1"/>
        <v>41725</v>
      </c>
      <c r="F53" s="37">
        <f t="shared" si="1"/>
        <v>8814</v>
      </c>
      <c r="G53" s="37">
        <f t="shared" si="1"/>
        <v>3051</v>
      </c>
      <c r="H53" s="37">
        <f t="shared" si="1"/>
        <v>127882</v>
      </c>
      <c r="I53" s="37">
        <f t="shared" si="1"/>
        <v>240491</v>
      </c>
      <c r="J53" s="37">
        <f t="shared" si="1"/>
        <v>804043</v>
      </c>
      <c r="K53" s="37">
        <f t="shared" si="1"/>
        <v>70326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1" t="s">
        <v>89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1" sqref="A1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7109375" style="39" customWidth="1"/>
    <col min="4" max="8" width="15.7109375" style="66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90" customHeight="1">
      <c r="A1" s="38"/>
      <c r="B1" s="103" t="s">
        <v>77</v>
      </c>
      <c r="C1" s="103"/>
      <c r="D1" s="103"/>
      <c r="E1" s="103"/>
      <c r="F1" s="103"/>
      <c r="G1" s="103"/>
      <c r="H1" s="103"/>
      <c r="I1" s="67"/>
    </row>
    <row r="2" spans="1:9" ht="9.75" customHeight="1">
      <c r="A2" s="38"/>
      <c r="B2" s="40" t="s">
        <v>53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49</v>
      </c>
      <c r="I3" s="38"/>
    </row>
    <row r="4" spans="1:9" ht="19.5" customHeight="1">
      <c r="A4" s="38"/>
      <c r="B4" s="101" t="s">
        <v>54</v>
      </c>
      <c r="C4" s="104" t="s">
        <v>71</v>
      </c>
      <c r="D4" s="105"/>
      <c r="E4" s="104" t="s">
        <v>75</v>
      </c>
      <c r="F4" s="106"/>
      <c r="G4" s="105"/>
      <c r="H4" s="105" t="s">
        <v>55</v>
      </c>
      <c r="I4" s="38"/>
    </row>
    <row r="5" spans="1:9" ht="19.5" customHeight="1">
      <c r="A5" s="38"/>
      <c r="B5" s="102"/>
      <c r="C5" s="88" t="s">
        <v>78</v>
      </c>
      <c r="D5" s="89" t="s">
        <v>72</v>
      </c>
      <c r="E5" s="68" t="s">
        <v>72</v>
      </c>
      <c r="F5" s="69" t="s">
        <v>73</v>
      </c>
      <c r="G5" s="70" t="s">
        <v>74</v>
      </c>
      <c r="H5" s="107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ht="16.5" customHeight="1">
      <c r="A7" s="38"/>
      <c r="B7" s="48" t="s">
        <v>79</v>
      </c>
      <c r="C7" s="44"/>
      <c r="D7" s="43"/>
      <c r="E7" s="45"/>
      <c r="F7" s="45"/>
      <c r="G7" s="45"/>
      <c r="H7" s="46"/>
      <c r="I7" s="38"/>
    </row>
    <row r="8" spans="1:9" ht="16.5" customHeight="1">
      <c r="A8" s="38"/>
      <c r="B8" s="73" t="s">
        <v>58</v>
      </c>
      <c r="C8" s="83">
        <v>0</v>
      </c>
      <c r="D8" s="84">
        <v>105745</v>
      </c>
      <c r="E8" s="84">
        <v>0</v>
      </c>
      <c r="F8" s="84">
        <v>0</v>
      </c>
      <c r="G8" s="84">
        <v>25567</v>
      </c>
      <c r="H8" s="85">
        <f aca="true" t="shared" si="0" ref="H8:H13">SUM(C8:G8)</f>
        <v>131312</v>
      </c>
      <c r="I8" s="38"/>
    </row>
    <row r="9" spans="1:9" ht="16.5" customHeight="1">
      <c r="A9" s="38"/>
      <c r="B9" s="73" t="s">
        <v>59</v>
      </c>
      <c r="C9" s="83">
        <v>0</v>
      </c>
      <c r="D9" s="84">
        <v>73884</v>
      </c>
      <c r="E9" s="84">
        <v>0</v>
      </c>
      <c r="F9" s="84">
        <v>31341</v>
      </c>
      <c r="G9" s="84">
        <v>0</v>
      </c>
      <c r="H9" s="85">
        <f t="shared" si="0"/>
        <v>105225</v>
      </c>
      <c r="I9" s="38"/>
    </row>
    <row r="10" spans="1:9" ht="16.5" customHeight="1">
      <c r="A10" s="38"/>
      <c r="B10" s="73" t="s">
        <v>60</v>
      </c>
      <c r="C10" s="83">
        <v>0</v>
      </c>
      <c r="D10" s="84">
        <v>142850</v>
      </c>
      <c r="E10" s="84">
        <v>0</v>
      </c>
      <c r="F10" s="84">
        <v>12297</v>
      </c>
      <c r="G10" s="84">
        <v>0</v>
      </c>
      <c r="H10" s="85">
        <f t="shared" si="0"/>
        <v>155147</v>
      </c>
      <c r="I10" s="38"/>
    </row>
    <row r="11" spans="1:9" ht="16.5" customHeight="1">
      <c r="A11" s="38"/>
      <c r="B11" s="77" t="s">
        <v>61</v>
      </c>
      <c r="C11" s="83">
        <v>0</v>
      </c>
      <c r="D11" s="84">
        <v>95574</v>
      </c>
      <c r="E11" s="84">
        <v>0</v>
      </c>
      <c r="F11" s="84">
        <v>0</v>
      </c>
      <c r="G11" s="84">
        <v>0</v>
      </c>
      <c r="H11" s="85">
        <f t="shared" si="0"/>
        <v>95574</v>
      </c>
      <c r="I11" s="38"/>
    </row>
    <row r="12" spans="1:9" ht="16.5" customHeight="1">
      <c r="A12" s="38"/>
      <c r="B12" s="77" t="s">
        <v>80</v>
      </c>
      <c r="C12" s="83">
        <v>0</v>
      </c>
      <c r="D12" s="84">
        <v>55481</v>
      </c>
      <c r="E12" s="84">
        <v>0</v>
      </c>
      <c r="F12" s="84">
        <v>24603</v>
      </c>
      <c r="G12" s="84">
        <v>0</v>
      </c>
      <c r="H12" s="85">
        <f t="shared" si="0"/>
        <v>80084</v>
      </c>
      <c r="I12" s="38"/>
    </row>
    <row r="13" spans="1:9" ht="16.5" customHeight="1">
      <c r="A13" s="38"/>
      <c r="B13" s="77" t="s">
        <v>63</v>
      </c>
      <c r="C13" s="83">
        <v>25754</v>
      </c>
      <c r="D13" s="84">
        <v>85296</v>
      </c>
      <c r="E13" s="84">
        <v>0</v>
      </c>
      <c r="F13" s="84">
        <v>3027</v>
      </c>
      <c r="G13" s="84">
        <v>0</v>
      </c>
      <c r="H13" s="85">
        <f t="shared" si="0"/>
        <v>114077</v>
      </c>
      <c r="I13" s="38"/>
    </row>
    <row r="14" spans="1:9" ht="22.5" customHeight="1" thickBot="1">
      <c r="A14" s="38"/>
      <c r="B14" s="57" t="s">
        <v>90</v>
      </c>
      <c r="C14" s="92">
        <f aca="true" t="shared" si="1" ref="C14:H14">SUM(C8:C13)</f>
        <v>25754</v>
      </c>
      <c r="D14" s="92">
        <f t="shared" si="1"/>
        <v>558830</v>
      </c>
      <c r="E14" s="92">
        <f t="shared" si="1"/>
        <v>0</v>
      </c>
      <c r="F14" s="92">
        <f t="shared" si="1"/>
        <v>71268</v>
      </c>
      <c r="G14" s="92">
        <f t="shared" si="1"/>
        <v>25567</v>
      </c>
      <c r="H14" s="92">
        <f t="shared" si="1"/>
        <v>681419</v>
      </c>
      <c r="I14" s="38"/>
    </row>
    <row r="15" spans="1:9" ht="6" customHeight="1" thickTop="1">
      <c r="A15" s="38"/>
      <c r="B15" s="44"/>
      <c r="C15" s="44"/>
      <c r="D15" s="43"/>
      <c r="E15" s="45"/>
      <c r="F15" s="45"/>
      <c r="G15" s="45"/>
      <c r="H15" s="46"/>
      <c r="I15" s="38"/>
    </row>
    <row r="16" spans="1:9" s="52" customFormat="1" ht="16.5" customHeight="1">
      <c r="A16" s="47"/>
      <c r="B16" s="48" t="s">
        <v>56</v>
      </c>
      <c r="C16" s="48"/>
      <c r="D16" s="49"/>
      <c r="E16" s="50"/>
      <c r="F16" s="50"/>
      <c r="G16" s="50"/>
      <c r="H16" s="51"/>
      <c r="I16" s="47"/>
    </row>
    <row r="17" spans="1:9" s="52" customFormat="1" ht="16.5" customHeight="1">
      <c r="A17" s="47"/>
      <c r="B17" s="73" t="s">
        <v>58</v>
      </c>
      <c r="C17" s="53">
        <v>0</v>
      </c>
      <c r="D17" s="53">
        <v>130108</v>
      </c>
      <c r="E17" s="53">
        <v>0</v>
      </c>
      <c r="F17" s="53">
        <v>6160</v>
      </c>
      <c r="G17" s="53">
        <v>0</v>
      </c>
      <c r="H17" s="85">
        <f aca="true" t="shared" si="2" ref="H17:H24">SUM(C17:G17)</f>
        <v>136268</v>
      </c>
      <c r="I17" s="47"/>
    </row>
    <row r="18" spans="1:9" s="52" customFormat="1" ht="16.5" customHeight="1">
      <c r="A18" s="47"/>
      <c r="B18" s="73" t="s">
        <v>59</v>
      </c>
      <c r="C18" s="79">
        <v>0</v>
      </c>
      <c r="D18" s="78">
        <v>128933</v>
      </c>
      <c r="E18" s="79">
        <v>0</v>
      </c>
      <c r="F18" s="79">
        <v>12327</v>
      </c>
      <c r="G18" s="79">
        <v>20283</v>
      </c>
      <c r="H18" s="86">
        <f t="shared" si="2"/>
        <v>161543</v>
      </c>
      <c r="I18" s="47"/>
    </row>
    <row r="19" spans="1:9" s="52" customFormat="1" ht="16.5" customHeight="1">
      <c r="A19" s="47"/>
      <c r="B19" s="77" t="s">
        <v>60</v>
      </c>
      <c r="C19" s="53">
        <v>0</v>
      </c>
      <c r="D19" s="53">
        <v>79292</v>
      </c>
      <c r="E19" s="53">
        <v>0</v>
      </c>
      <c r="F19" s="53">
        <v>18502</v>
      </c>
      <c r="G19" s="53">
        <v>0</v>
      </c>
      <c r="H19" s="85">
        <f t="shared" si="2"/>
        <v>97794</v>
      </c>
      <c r="I19" s="47"/>
    </row>
    <row r="20" spans="1:9" s="52" customFormat="1" ht="16.5" customHeight="1">
      <c r="A20" s="47"/>
      <c r="B20" s="77" t="s">
        <v>61</v>
      </c>
      <c r="C20" s="53">
        <v>0</v>
      </c>
      <c r="D20" s="53">
        <v>109989</v>
      </c>
      <c r="E20" s="53">
        <v>0</v>
      </c>
      <c r="F20" s="53">
        <v>0</v>
      </c>
      <c r="G20" s="53">
        <v>0</v>
      </c>
      <c r="H20" s="85">
        <f t="shared" si="2"/>
        <v>109989</v>
      </c>
      <c r="I20" s="47"/>
    </row>
    <row r="21" spans="1:9" s="52" customFormat="1" ht="16.5" customHeight="1">
      <c r="A21" s="47"/>
      <c r="B21" s="77" t="s">
        <v>80</v>
      </c>
      <c r="C21" s="53">
        <v>0</v>
      </c>
      <c r="D21" s="53">
        <v>29956</v>
      </c>
      <c r="E21" s="53">
        <v>0</v>
      </c>
      <c r="F21" s="53">
        <v>18434</v>
      </c>
      <c r="G21" s="53">
        <v>0</v>
      </c>
      <c r="H21" s="85">
        <f t="shared" si="2"/>
        <v>48390</v>
      </c>
      <c r="I21" s="47"/>
    </row>
    <row r="22" spans="1:9" s="52" customFormat="1" ht="16.5" customHeight="1">
      <c r="A22" s="47"/>
      <c r="B22" s="77" t="s">
        <v>63</v>
      </c>
      <c r="C22" s="53">
        <v>26289</v>
      </c>
      <c r="D22" s="53">
        <v>79000</v>
      </c>
      <c r="E22" s="53">
        <v>0</v>
      </c>
      <c r="F22" s="53">
        <v>24611</v>
      </c>
      <c r="G22" s="53">
        <v>20696</v>
      </c>
      <c r="H22" s="85">
        <f t="shared" si="2"/>
        <v>150596</v>
      </c>
      <c r="I22" s="47"/>
    </row>
    <row r="23" spans="1:9" s="52" customFormat="1" ht="16.5" customHeight="1">
      <c r="A23" s="47"/>
      <c r="B23" s="77" t="s">
        <v>64</v>
      </c>
      <c r="C23" s="53">
        <v>0</v>
      </c>
      <c r="D23" s="53">
        <v>185462</v>
      </c>
      <c r="E23" s="53">
        <v>0</v>
      </c>
      <c r="F23" s="53">
        <v>6146</v>
      </c>
      <c r="G23" s="53">
        <v>0</v>
      </c>
      <c r="H23" s="85">
        <f t="shared" si="2"/>
        <v>191608</v>
      </c>
      <c r="I23" s="47"/>
    </row>
    <row r="24" spans="1:9" s="52" customFormat="1" ht="16.5" customHeight="1">
      <c r="A24" s="47"/>
      <c r="B24" s="77" t="s">
        <v>65</v>
      </c>
      <c r="C24" s="53">
        <v>0</v>
      </c>
      <c r="D24" s="53">
        <v>104062</v>
      </c>
      <c r="E24" s="53">
        <v>0</v>
      </c>
      <c r="F24" s="53">
        <v>0</v>
      </c>
      <c r="G24" s="53">
        <v>0</v>
      </c>
      <c r="H24" s="85">
        <f t="shared" si="2"/>
        <v>104062</v>
      </c>
      <c r="I24" s="47"/>
    </row>
    <row r="25" spans="1:9" s="52" customFormat="1" ht="16.5" customHeight="1">
      <c r="A25" s="47"/>
      <c r="B25" s="77" t="s">
        <v>66</v>
      </c>
      <c r="C25" s="53">
        <v>0</v>
      </c>
      <c r="D25" s="53">
        <v>119714</v>
      </c>
      <c r="E25" s="53">
        <v>0</v>
      </c>
      <c r="F25" s="53">
        <v>14878</v>
      </c>
      <c r="G25" s="53">
        <v>0</v>
      </c>
      <c r="H25" s="85">
        <f>SUM(C25:G25)</f>
        <v>134592</v>
      </c>
      <c r="I25" s="47"/>
    </row>
    <row r="26" spans="1:9" s="52" customFormat="1" ht="16.5" customHeight="1">
      <c r="A26" s="47"/>
      <c r="B26" s="77" t="s">
        <v>67</v>
      </c>
      <c r="C26" s="53">
        <v>0</v>
      </c>
      <c r="D26" s="53">
        <v>71965</v>
      </c>
      <c r="E26" s="53">
        <v>0</v>
      </c>
      <c r="F26" s="53">
        <v>13814</v>
      </c>
      <c r="G26" s="53">
        <v>0</v>
      </c>
      <c r="H26" s="85">
        <f>SUM(C26:G26)</f>
        <v>85779</v>
      </c>
      <c r="I26" s="47"/>
    </row>
    <row r="27" spans="1:9" s="52" customFormat="1" ht="16.5" customHeight="1">
      <c r="A27" s="47"/>
      <c r="B27" s="77" t="s">
        <v>68</v>
      </c>
      <c r="C27" s="53">
        <v>0</v>
      </c>
      <c r="D27" s="53">
        <v>92622</v>
      </c>
      <c r="E27" s="53">
        <v>0</v>
      </c>
      <c r="F27" s="53">
        <v>24557</v>
      </c>
      <c r="G27" s="53">
        <v>0</v>
      </c>
      <c r="H27" s="85">
        <f>SUM(C27:G27)</f>
        <v>117179</v>
      </c>
      <c r="I27" s="47"/>
    </row>
    <row r="28" spans="1:9" s="52" customFormat="1" ht="16.5" customHeight="1">
      <c r="A28" s="47"/>
      <c r="B28" s="77" t="s">
        <v>69</v>
      </c>
      <c r="C28" s="53">
        <v>0</v>
      </c>
      <c r="D28" s="53">
        <v>77841</v>
      </c>
      <c r="E28" s="53">
        <v>0</v>
      </c>
      <c r="F28" s="53">
        <v>23452</v>
      </c>
      <c r="G28" s="53">
        <v>0</v>
      </c>
      <c r="H28" s="85">
        <f>SUM(C28:G28)</f>
        <v>101293</v>
      </c>
      <c r="I28" s="47"/>
    </row>
    <row r="29" spans="1:9" s="52" customFormat="1" ht="22.5" customHeight="1" thickBot="1">
      <c r="A29" s="47"/>
      <c r="B29" s="57" t="s">
        <v>70</v>
      </c>
      <c r="C29" s="80">
        <f aca="true" t="shared" si="3" ref="C29:H29">SUM(C17:C28)</f>
        <v>26289</v>
      </c>
      <c r="D29" s="80">
        <f t="shared" si="3"/>
        <v>1208944</v>
      </c>
      <c r="E29" s="80">
        <f t="shared" si="3"/>
        <v>0</v>
      </c>
      <c r="F29" s="80">
        <f t="shared" si="3"/>
        <v>162881</v>
      </c>
      <c r="G29" s="80">
        <f t="shared" si="3"/>
        <v>40979</v>
      </c>
      <c r="H29" s="80">
        <f t="shared" si="3"/>
        <v>1439093</v>
      </c>
      <c r="I29" s="47"/>
    </row>
    <row r="30" spans="1:9" s="52" customFormat="1" ht="3.75" customHeight="1" thickTop="1">
      <c r="A30" s="47"/>
      <c r="B30" s="54"/>
      <c r="C30" s="54"/>
      <c r="D30" s="49"/>
      <c r="E30" s="50"/>
      <c r="F30" s="50"/>
      <c r="G30" s="50"/>
      <c r="H30" s="51"/>
      <c r="I30" s="47"/>
    </row>
    <row r="31" spans="1:9" ht="16.5" customHeight="1">
      <c r="A31" s="38"/>
      <c r="B31" s="48" t="s">
        <v>57</v>
      </c>
      <c r="C31" s="48"/>
      <c r="D31" s="43"/>
      <c r="E31" s="45"/>
      <c r="F31" s="45"/>
      <c r="G31" s="45"/>
      <c r="H31" s="46"/>
      <c r="I31" s="38"/>
    </row>
    <row r="32" spans="1:9" ht="16.5" customHeight="1">
      <c r="A32" s="38"/>
      <c r="B32" s="5" t="s">
        <v>58</v>
      </c>
      <c r="C32" s="87">
        <v>0</v>
      </c>
      <c r="D32" s="87">
        <v>114758</v>
      </c>
      <c r="E32" s="87">
        <v>2477</v>
      </c>
      <c r="F32" s="87">
        <v>0</v>
      </c>
      <c r="G32" s="87">
        <v>0</v>
      </c>
      <c r="H32" s="71">
        <f>SUM(D32:G32)</f>
        <v>117235</v>
      </c>
      <c r="I32" s="38"/>
    </row>
    <row r="33" spans="1:9" ht="16.5" customHeight="1">
      <c r="A33" s="38"/>
      <c r="B33" s="5" t="s">
        <v>59</v>
      </c>
      <c r="C33" s="87">
        <v>0</v>
      </c>
      <c r="D33" s="87">
        <v>87980</v>
      </c>
      <c r="E33" s="87">
        <v>0</v>
      </c>
      <c r="F33" s="87">
        <v>22801</v>
      </c>
      <c r="G33" s="87">
        <v>0</v>
      </c>
      <c r="H33" s="71">
        <f aca="true" t="shared" si="4" ref="H33:H43">SUM(D33:G33)</f>
        <v>110781</v>
      </c>
      <c r="I33" s="38"/>
    </row>
    <row r="34" spans="1:9" ht="16.5" customHeight="1">
      <c r="A34" s="38"/>
      <c r="B34" s="5" t="s">
        <v>60</v>
      </c>
      <c r="C34" s="87">
        <v>0</v>
      </c>
      <c r="D34" s="87">
        <v>83312</v>
      </c>
      <c r="E34" s="87">
        <v>2461</v>
      </c>
      <c r="F34" s="87">
        <v>0</v>
      </c>
      <c r="G34" s="87">
        <v>0</v>
      </c>
      <c r="H34" s="71">
        <f t="shared" si="4"/>
        <v>85773</v>
      </c>
      <c r="I34" s="38"/>
    </row>
    <row r="35" spans="1:9" ht="16.5" customHeight="1">
      <c r="A35" s="38"/>
      <c r="B35" s="5" t="s">
        <v>61</v>
      </c>
      <c r="C35" s="87">
        <v>0</v>
      </c>
      <c r="D35" s="87">
        <v>21949</v>
      </c>
      <c r="E35" s="87">
        <v>0</v>
      </c>
      <c r="F35" s="87">
        <v>22817</v>
      </c>
      <c r="G35" s="87">
        <v>0</v>
      </c>
      <c r="H35" s="71">
        <f t="shared" si="4"/>
        <v>44766</v>
      </c>
      <c r="I35" s="38"/>
    </row>
    <row r="36" spans="1:9" ht="16.5" customHeight="1">
      <c r="A36" s="38"/>
      <c r="B36" s="5" t="s">
        <v>62</v>
      </c>
      <c r="C36" s="87">
        <v>0</v>
      </c>
      <c r="D36" s="87">
        <v>109885</v>
      </c>
      <c r="E36" s="87">
        <v>0</v>
      </c>
      <c r="F36" s="87">
        <v>0</v>
      </c>
      <c r="G36" s="87">
        <v>22605</v>
      </c>
      <c r="H36" s="71">
        <f t="shared" si="4"/>
        <v>132490</v>
      </c>
      <c r="I36" s="38"/>
    </row>
    <row r="37" spans="1:9" ht="16.5" customHeight="1">
      <c r="A37" s="38"/>
      <c r="B37" s="5" t="s">
        <v>63</v>
      </c>
      <c r="C37" s="87">
        <v>0</v>
      </c>
      <c r="D37" s="87">
        <v>156496</v>
      </c>
      <c r="E37" s="87">
        <v>0</v>
      </c>
      <c r="F37" s="87">
        <v>29698</v>
      </c>
      <c r="G37" s="87">
        <v>0</v>
      </c>
      <c r="H37" s="71">
        <f t="shared" si="4"/>
        <v>186194</v>
      </c>
      <c r="I37" s="38"/>
    </row>
    <row r="38" spans="1:9" ht="16.5" customHeight="1">
      <c r="A38" s="38"/>
      <c r="B38" s="5" t="s">
        <v>64</v>
      </c>
      <c r="C38" s="87">
        <v>0</v>
      </c>
      <c r="D38" s="87">
        <v>96377</v>
      </c>
      <c r="E38" s="87">
        <v>0</v>
      </c>
      <c r="F38" s="87">
        <v>5843</v>
      </c>
      <c r="G38" s="87">
        <v>0</v>
      </c>
      <c r="H38" s="71">
        <f t="shared" si="4"/>
        <v>102220</v>
      </c>
      <c r="I38" s="38"/>
    </row>
    <row r="39" spans="1:9" ht="16.5" customHeight="1">
      <c r="A39" s="38"/>
      <c r="B39" s="5" t="s">
        <v>65</v>
      </c>
      <c r="C39" s="87">
        <v>0</v>
      </c>
      <c r="D39" s="87">
        <v>103610</v>
      </c>
      <c r="E39" s="87">
        <v>0</v>
      </c>
      <c r="F39" s="87">
        <v>0</v>
      </c>
      <c r="G39" s="87">
        <v>0</v>
      </c>
      <c r="H39" s="71">
        <f t="shared" si="4"/>
        <v>103610</v>
      </c>
      <c r="I39" s="38"/>
    </row>
    <row r="40" spans="1:9" ht="16.5" customHeight="1">
      <c r="A40" s="38"/>
      <c r="B40" s="5" t="s">
        <v>66</v>
      </c>
      <c r="C40" s="87">
        <v>0</v>
      </c>
      <c r="D40" s="87">
        <v>144449</v>
      </c>
      <c r="E40" s="87">
        <v>0</v>
      </c>
      <c r="F40" s="87">
        <v>18436</v>
      </c>
      <c r="G40" s="87">
        <v>0</v>
      </c>
      <c r="H40" s="71">
        <f t="shared" si="4"/>
        <v>162885</v>
      </c>
      <c r="I40" s="38"/>
    </row>
    <row r="41" spans="1:9" ht="16.5" customHeight="1">
      <c r="A41" s="38"/>
      <c r="B41" s="5" t="s">
        <v>67</v>
      </c>
      <c r="C41" s="87">
        <v>0</v>
      </c>
      <c r="D41" s="87">
        <v>82789</v>
      </c>
      <c r="E41" s="87">
        <v>0</v>
      </c>
      <c r="F41" s="87">
        <v>24634</v>
      </c>
      <c r="G41" s="87">
        <v>0</v>
      </c>
      <c r="H41" s="71">
        <f t="shared" si="4"/>
        <v>107423</v>
      </c>
      <c r="I41" s="38"/>
    </row>
    <row r="42" spans="1:10" ht="16.5" customHeight="1">
      <c r="A42" s="38"/>
      <c r="B42" s="5" t="s">
        <v>68</v>
      </c>
      <c r="C42" s="87">
        <v>0</v>
      </c>
      <c r="D42" s="87">
        <v>105196</v>
      </c>
      <c r="E42" s="87">
        <v>0</v>
      </c>
      <c r="F42" s="87">
        <v>24610</v>
      </c>
      <c r="G42" s="87">
        <v>5750</v>
      </c>
      <c r="H42" s="71">
        <f>SUM(D42:G42)</f>
        <v>135556</v>
      </c>
      <c r="I42" s="55"/>
      <c r="J42" s="90"/>
    </row>
    <row r="43" spans="1:9" ht="16.5" customHeight="1">
      <c r="A43" s="38"/>
      <c r="B43" s="5" t="s">
        <v>69</v>
      </c>
      <c r="C43" s="87">
        <v>0</v>
      </c>
      <c r="D43" s="87">
        <v>51763</v>
      </c>
      <c r="E43" s="87">
        <v>0</v>
      </c>
      <c r="F43" s="87">
        <v>0</v>
      </c>
      <c r="G43" s="87">
        <v>5133</v>
      </c>
      <c r="H43" s="71">
        <f t="shared" si="4"/>
        <v>56896</v>
      </c>
      <c r="I43" s="55"/>
    </row>
    <row r="44" spans="1:10" ht="22.5" customHeight="1" thickBot="1">
      <c r="A44" s="56"/>
      <c r="B44" s="57" t="s">
        <v>70</v>
      </c>
      <c r="C44" s="91">
        <v>0</v>
      </c>
      <c r="D44" s="58">
        <f>SUM(D32:D43)</f>
        <v>1158564</v>
      </c>
      <c r="E44" s="58">
        <f>SUM(E32:E43)</f>
        <v>4938</v>
      </c>
      <c r="F44" s="58">
        <f>SUM(F32:F43)</f>
        <v>148839</v>
      </c>
      <c r="G44" s="58">
        <f>SUM(G32:G43)</f>
        <v>33488</v>
      </c>
      <c r="H44" s="58">
        <f>SUM(H32:H43)</f>
        <v>1345829</v>
      </c>
      <c r="I44" s="38"/>
      <c r="J44" s="72"/>
    </row>
    <row r="45" spans="1:9" ht="24" customHeight="1" thickTop="1">
      <c r="A45" s="38"/>
      <c r="B45" s="59"/>
      <c r="C45" s="59"/>
      <c r="D45" s="60"/>
      <c r="E45" s="60"/>
      <c r="F45" s="60"/>
      <c r="G45" s="60"/>
      <c r="H45" s="60"/>
      <c r="I45" s="38"/>
    </row>
    <row r="46" spans="1:9" ht="18" customHeight="1">
      <c r="A46" s="61"/>
      <c r="B46" s="82" t="s">
        <v>93</v>
      </c>
      <c r="C46" s="82"/>
      <c r="D46" s="62"/>
      <c r="E46" s="63"/>
      <c r="F46" s="63"/>
      <c r="G46" s="63"/>
      <c r="H46" s="63"/>
      <c r="I46" s="61"/>
    </row>
    <row r="47" spans="1:9" ht="6" customHeight="1">
      <c r="A47" s="61"/>
      <c r="B47" s="61"/>
      <c r="C47" s="61"/>
      <c r="D47" s="64"/>
      <c r="E47" s="63"/>
      <c r="F47" s="63"/>
      <c r="G47" s="63"/>
      <c r="H47" s="63"/>
      <c r="I47" s="61"/>
    </row>
    <row r="48" spans="1:9" ht="18" customHeight="1">
      <c r="A48" s="61"/>
      <c r="B48" s="65" t="s">
        <v>81</v>
      </c>
      <c r="C48" s="65"/>
      <c r="D48" s="62"/>
      <c r="E48" s="63"/>
      <c r="F48" s="63"/>
      <c r="G48" s="63"/>
      <c r="H48" s="63"/>
      <c r="I48" s="6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2009-08-03T07:56:43Z</cp:lastPrinted>
  <dcterms:created xsi:type="dcterms:W3CDTF">2002-11-28T19:30:57Z</dcterms:created>
  <dcterms:modified xsi:type="dcterms:W3CDTF">2009-08-03T07:56:45Z</dcterms:modified>
  <cp:category/>
  <cp:version/>
  <cp:contentType/>
  <cp:contentStatus/>
</cp:coreProperties>
</file>