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ΝΙΟΣ 10" sheetId="1" r:id="rId1"/>
    <sheet name="ΠΕΤΡΕΛΑΙΟΕΙΔΗ ΜΑΪΟΣ 10" sheetId="2" r:id="rId2"/>
    <sheet name="ΠΕΤΡΕΛΑΙΟΕΙΔΗ ΙΟΥΝΙΟΣ 09" sheetId="3" r:id="rId3"/>
    <sheet name="ΑΗΚ &amp; ΤΣΙΜΕΝΤΟΒΙΟΜΗΧΑΝΙΑ" sheetId="4" r:id="rId4"/>
  </sheets>
  <definedNames>
    <definedName name="_xlnm.Print_Area" localSheetId="3">'ΑΗΚ &amp; ΤΣΙΜΕΝΤΟΒΙΟΜΗΧΑΝΙΑ'!$A$1:$I$48</definedName>
    <definedName name="_xlnm.Print_Area" localSheetId="2">'ΠΕΤΡΕΛΑΙΟΕΙΔΗ ΙΟΥΝΙΟΣ 09'!$A$1:$L$59</definedName>
    <definedName name="_xlnm.Print_Area" localSheetId="0">'ΠΕΤΡΕΛΑΙΟΕΙΔΗ ΙΟΥΝΙΟΣ 10'!$A$1:$L$59</definedName>
    <definedName name="_xlnm.Print_Area" localSheetId="1">'ΠΕΤΡΕΛΑΙΟΕΙΔΗ ΜΑΪΟΣ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<sst xmlns="http://schemas.openxmlformats.org/spreadsheetml/2006/main" count="386" uniqueCount="93">
  <si>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</si>
  <si>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</si>
  <si>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</si>
  <si>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</si>
  <si>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</si>
  <si>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</si>
  <si>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</si>
  <si>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</si>
  <si>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</si>
  <si>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</si>
  <si>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</si>
  <si>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</si>
  <si>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</si>
  <si>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</si>
  <si>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</si>
  <si>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</si>
  <si>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</si>
  <si>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</si>
  <si>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</si>
  <si>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</si>
  <si>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</si>
  <si>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</si>
  <si>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</si>
  <si>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</si>
  <si>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</si>
  <si>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</si>
  <si>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</si>
  <si>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</si>
  <si>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</si>
  <si>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</si>
  <si>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</si>
  <si>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</si>
  <si>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</si>
  <si>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</si>
  <si>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</si>
  <si>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</si>
  <si>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</si>
  <si>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</si>
  <si>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</si>
  <si>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</si>
  <si>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</si>
  <si>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</si>
  <si>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</si>
  <si>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</si>
  <si>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</si>
  <si>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</si>
  <si>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</si>
  <si>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</si>
  <si>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</si>
  <si>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</si>
  <si>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</si>
  <si>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</si>
  <si>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</si>
  <si>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</si>
  <si>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</si>
  <si>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</si>
  <si>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</si>
  <si>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</si>
  <si>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</si>
  <si>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</si>
  <si>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</si>
  <si>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</si>
  <si>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</si>
  <si>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</si>
  <si>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</si>
  <si>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</si>
  <si>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</si>
  <si>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</si>
  <si>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</si>
  <si>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</si>
  <si>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</si>
  <si>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</si>
  <si>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</si>
  <si>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</si>
  <si>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</si>
  <si>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</si>
  <si>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</si>
  <si>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</si>
  <si>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</si>
  <si>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</si>
  <si>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</si>
  <si>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</si>
  <si>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ΜΑΪΟΣ, 2010</t>
  </si>
  <si>
    <t>ΙΑΝΟΥΑΡΙΟΣ - ΜΑΪΟΣ, 2010</t>
  </si>
  <si>
    <t xml:space="preserve">(Τελευταία Ενημέρωση 29/06/2010) </t>
  </si>
  <si>
    <t>ΙΟΥΝΙΟΣ, 2010</t>
  </si>
  <si>
    <t>ΙΑΝΟΥΑΡΙΟΣ - ΙΟΥΝΙΟΣ, 2010</t>
  </si>
  <si>
    <t xml:space="preserve">(Τελευταία Ενημέρωση 28/07/2010) </t>
  </si>
  <si>
    <t>ΙΟΥΝΙΟΣ, 2009</t>
  </si>
  <si>
    <t>ΙΑΝΟΥΑΡΙΟΣ - ΙΟΥΝΙΟΣ, 2009</t>
  </si>
  <si>
    <t xml:space="preserve">(Τελευταία Ενημέρωση 03/08/2009) </t>
  </si>
  <si>
    <t xml:space="preserve">  ΙΑΝ. - IOYN.</t>
  </si>
  <si>
    <t>(Τελευταία Ενημέρωση 28/07/2010)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</si>
</sst>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30360</v>
      </c>
      <c r="D11" s="72"/>
      <c r="E11" s="72"/>
      <c r="F11" s="72">
        <v>123</v>
      </c>
      <c r="G11" s="72"/>
      <c r="H11" s="72"/>
      <c r="I11" s="72">
        <v>469</v>
      </c>
      <c r="J11" s="73">
        <v>30952</v>
      </c>
      <c r="K11" s="74">
        <v>10528</v>
      </c>
      <c r="L11" s="55"/>
    </row>
    <row r="12" spans="1:12" ht="15" customHeight="1">
      <c r="A12" s="55"/>
      <c r="B12" s="37" t="s">
        <v>37</v>
      </c>
      <c r="C12" s="72">
        <v>3154</v>
      </c>
      <c r="D12" s="72"/>
      <c r="E12" s="72"/>
      <c r="F12" s="72">
        <v>5</v>
      </c>
      <c r="G12" s="72"/>
      <c r="H12" s="72"/>
      <c r="I12" s="72">
        <v>18</v>
      </c>
      <c r="J12" s="73">
        <v>3177</v>
      </c>
      <c r="K12" s="74">
        <v>3800</v>
      </c>
      <c r="L12" s="55"/>
    </row>
    <row r="13" spans="1:12" ht="15" customHeight="1">
      <c r="A13" s="55"/>
      <c r="B13" s="37" t="s">
        <v>21</v>
      </c>
      <c r="C13" s="72">
        <v>143</v>
      </c>
      <c r="D13" s="72"/>
      <c r="E13" s="72"/>
      <c r="F13" s="72">
        <v>0</v>
      </c>
      <c r="G13" s="72">
        <v>0</v>
      </c>
      <c r="H13" s="72"/>
      <c r="I13" s="72">
        <v>44</v>
      </c>
      <c r="J13" s="73">
        <v>187</v>
      </c>
      <c r="K13" s="74">
        <v>2114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6732</v>
      </c>
      <c r="F14" s="72">
        <v>102</v>
      </c>
      <c r="G14" s="72">
        <v>18</v>
      </c>
      <c r="H14" s="72"/>
      <c r="I14" s="72">
        <v>21365</v>
      </c>
      <c r="J14" s="73">
        <v>28217</v>
      </c>
      <c r="K14" s="74">
        <v>13218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12</v>
      </c>
      <c r="J15" s="73">
        <v>16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2059</v>
      </c>
      <c r="D16" s="72">
        <v>0</v>
      </c>
      <c r="E16" s="72">
        <v>0</v>
      </c>
      <c r="F16" s="72">
        <v>164</v>
      </c>
      <c r="G16" s="72">
        <v>0</v>
      </c>
      <c r="H16" s="72"/>
      <c r="I16" s="72">
        <v>1788</v>
      </c>
      <c r="J16" s="73">
        <v>4011</v>
      </c>
      <c r="K16" s="74">
        <v>8608</v>
      </c>
      <c r="L16" s="55"/>
    </row>
    <row r="17" spans="1:12" ht="15" customHeight="1">
      <c r="A17" s="55"/>
      <c r="B17" s="37" t="s">
        <v>50</v>
      </c>
      <c r="C17" s="72">
        <v>25159</v>
      </c>
      <c r="D17" s="72">
        <v>0</v>
      </c>
      <c r="E17" s="72"/>
      <c r="F17" s="72">
        <v>708</v>
      </c>
      <c r="G17" s="72">
        <v>229</v>
      </c>
      <c r="H17" s="72"/>
      <c r="I17" s="72">
        <v>6101</v>
      </c>
      <c r="J17" s="73">
        <v>32197</v>
      </c>
      <c r="K17" s="74">
        <v>13084</v>
      </c>
      <c r="L17" s="55"/>
    </row>
    <row r="18" spans="1:12" ht="15" customHeight="1">
      <c r="A18" s="55"/>
      <c r="B18" s="37" t="s">
        <v>30</v>
      </c>
      <c r="C18" s="72">
        <v>1506</v>
      </c>
      <c r="D18" s="72"/>
      <c r="E18" s="72"/>
      <c r="F18" s="72"/>
      <c r="G18" s="72"/>
      <c r="H18" s="72"/>
      <c r="I18" s="72">
        <v>390</v>
      </c>
      <c r="J18" s="73">
        <v>1896</v>
      </c>
      <c r="K18" s="74">
        <v>801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4370</v>
      </c>
      <c r="I19" s="72"/>
      <c r="J19" s="73">
        <v>4370</v>
      </c>
      <c r="K19" s="74">
        <v>1903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118</v>
      </c>
      <c r="G20" s="72"/>
      <c r="H20" s="72">
        <v>347</v>
      </c>
      <c r="I20" s="72">
        <v>2114</v>
      </c>
      <c r="J20" s="73">
        <v>2607</v>
      </c>
      <c r="K20" s="74">
        <v>1348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8306</v>
      </c>
      <c r="I21" s="72">
        <v>2120</v>
      </c>
      <c r="J21" s="73">
        <v>10426</v>
      </c>
      <c r="K21" s="74">
        <v>11199</v>
      </c>
      <c r="L21" s="55"/>
    </row>
    <row r="22" spans="1:12" ht="15" customHeight="1">
      <c r="A22" s="55"/>
      <c r="B22" s="37" t="s">
        <v>26</v>
      </c>
      <c r="C22" s="72">
        <v>141</v>
      </c>
      <c r="D22" s="72">
        <v>0</v>
      </c>
      <c r="E22" s="72"/>
      <c r="F22" s="72">
        <v>1</v>
      </c>
      <c r="G22" s="72"/>
      <c r="H22" s="72">
        <v>14</v>
      </c>
      <c r="I22" s="72">
        <v>402</v>
      </c>
      <c r="J22" s="73">
        <v>558</v>
      </c>
      <c r="K22" s="74">
        <v>1402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8470</v>
      </c>
      <c r="J23" s="73">
        <v>8470</v>
      </c>
      <c r="K23" s="74">
        <v>7946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52</v>
      </c>
      <c r="H24" s="72"/>
      <c r="I24" s="72">
        <v>3293</v>
      </c>
      <c r="J24" s="73">
        <v>3376</v>
      </c>
      <c r="K24" s="74">
        <v>2516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62550</v>
      </c>
      <c r="D26" s="78">
        <f aca="true" t="shared" si="0" ref="D26:K26">SUM(D11:D24)</f>
        <v>0</v>
      </c>
      <c r="E26" s="78">
        <f t="shared" si="0"/>
        <v>6732</v>
      </c>
      <c r="F26" s="78">
        <f t="shared" si="0"/>
        <v>1252</v>
      </c>
      <c r="G26" s="78">
        <f t="shared" si="0"/>
        <v>303</v>
      </c>
      <c r="H26" s="78">
        <f t="shared" si="0"/>
        <v>13037</v>
      </c>
      <c r="I26" s="78">
        <f t="shared" si="0"/>
        <v>46586</v>
      </c>
      <c r="J26" s="78">
        <f t="shared" si="0"/>
        <v>130460</v>
      </c>
      <c r="K26" s="78">
        <f t="shared" si="0"/>
        <v>78485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165798</v>
      </c>
      <c r="D38" s="72"/>
      <c r="E38" s="72"/>
      <c r="F38" s="72">
        <v>642</v>
      </c>
      <c r="G38" s="72"/>
      <c r="H38" s="72"/>
      <c r="I38" s="72">
        <v>2092</v>
      </c>
      <c r="J38" s="73">
        <v>168532</v>
      </c>
      <c r="K38" s="74">
        <v>10528</v>
      </c>
      <c r="L38" s="55"/>
    </row>
    <row r="39" spans="1:12" ht="15" customHeight="1">
      <c r="A39" s="55"/>
      <c r="B39" s="37" t="s">
        <v>37</v>
      </c>
      <c r="C39" s="72">
        <v>18179</v>
      </c>
      <c r="D39" s="72"/>
      <c r="E39" s="72"/>
      <c r="F39" s="72">
        <v>30</v>
      </c>
      <c r="G39" s="72"/>
      <c r="H39" s="72"/>
      <c r="I39" s="72">
        <v>103</v>
      </c>
      <c r="J39" s="73">
        <v>18312</v>
      </c>
      <c r="K39" s="74">
        <v>3800</v>
      </c>
      <c r="L39" s="55"/>
    </row>
    <row r="40" spans="1:12" ht="15" customHeight="1">
      <c r="A40" s="55"/>
      <c r="B40" s="37" t="s">
        <v>21</v>
      </c>
      <c r="C40" s="72">
        <v>7137</v>
      </c>
      <c r="D40" s="72"/>
      <c r="E40" s="72"/>
      <c r="F40" s="72">
        <v>20</v>
      </c>
      <c r="G40" s="72">
        <v>18</v>
      </c>
      <c r="H40" s="72"/>
      <c r="I40" s="72">
        <v>1666</v>
      </c>
      <c r="J40" s="73">
        <v>8841</v>
      </c>
      <c r="K40" s="74">
        <v>2114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31951</v>
      </c>
      <c r="F41" s="72">
        <v>169</v>
      </c>
      <c r="G41" s="72">
        <v>76</v>
      </c>
      <c r="H41" s="72"/>
      <c r="I41" s="72">
        <v>82244</v>
      </c>
      <c r="J41" s="73">
        <v>114440</v>
      </c>
      <c r="K41" s="74">
        <v>13218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16</v>
      </c>
      <c r="H42" s="72"/>
      <c r="I42" s="72">
        <v>52</v>
      </c>
      <c r="J42" s="73">
        <v>71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36157</v>
      </c>
      <c r="D43" s="72">
        <v>0</v>
      </c>
      <c r="E43" s="72">
        <v>18</v>
      </c>
      <c r="F43" s="72">
        <v>3114</v>
      </c>
      <c r="G43" s="72">
        <v>0</v>
      </c>
      <c r="H43" s="72"/>
      <c r="I43" s="72">
        <v>17895</v>
      </c>
      <c r="J43" s="73">
        <v>57184</v>
      </c>
      <c r="K43" s="74">
        <v>8608</v>
      </c>
      <c r="L43" s="55"/>
    </row>
    <row r="44" spans="1:12" ht="15" customHeight="1">
      <c r="A44" s="55"/>
      <c r="B44" s="37" t="s">
        <v>50</v>
      </c>
      <c r="C44" s="72">
        <v>134883</v>
      </c>
      <c r="D44" s="72">
        <v>0</v>
      </c>
      <c r="E44" s="72"/>
      <c r="F44" s="72">
        <v>4217</v>
      </c>
      <c r="G44" s="72">
        <v>1793</v>
      </c>
      <c r="H44" s="72"/>
      <c r="I44" s="72">
        <v>33271</v>
      </c>
      <c r="J44" s="73">
        <v>174164</v>
      </c>
      <c r="K44" s="74">
        <v>13084</v>
      </c>
      <c r="L44" s="55"/>
    </row>
    <row r="45" spans="1:12" ht="15" customHeight="1">
      <c r="A45" s="55"/>
      <c r="B45" s="37" t="s">
        <v>30</v>
      </c>
      <c r="C45" s="72">
        <v>8551</v>
      </c>
      <c r="D45" s="72"/>
      <c r="E45" s="72"/>
      <c r="F45" s="72"/>
      <c r="G45" s="72"/>
      <c r="H45" s="72"/>
      <c r="I45" s="72">
        <v>2723</v>
      </c>
      <c r="J45" s="73">
        <v>11274</v>
      </c>
      <c r="K45" s="74">
        <v>801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24755</v>
      </c>
      <c r="I46" s="72"/>
      <c r="J46" s="73">
        <v>24755</v>
      </c>
      <c r="K46" s="74">
        <v>1903</v>
      </c>
      <c r="L46" s="55"/>
    </row>
    <row r="47" spans="1:12" ht="15" customHeight="1">
      <c r="A47" s="55"/>
      <c r="B47" s="37" t="s">
        <v>24</v>
      </c>
      <c r="C47" s="72">
        <v>162</v>
      </c>
      <c r="D47" s="72"/>
      <c r="E47" s="72"/>
      <c r="F47" s="72">
        <v>1125</v>
      </c>
      <c r="G47" s="72"/>
      <c r="H47" s="72">
        <v>2039</v>
      </c>
      <c r="I47" s="72">
        <v>12793</v>
      </c>
      <c r="J47" s="73">
        <v>16119</v>
      </c>
      <c r="K47" s="74">
        <v>1348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64282</v>
      </c>
      <c r="I48" s="72">
        <v>14076</v>
      </c>
      <c r="J48" s="73">
        <v>78358</v>
      </c>
      <c r="K48" s="74">
        <v>11199</v>
      </c>
      <c r="L48" s="55"/>
    </row>
    <row r="49" spans="1:12" ht="15" customHeight="1">
      <c r="A49" s="55"/>
      <c r="B49" s="37" t="s">
        <v>26</v>
      </c>
      <c r="C49" s="72">
        <v>867</v>
      </c>
      <c r="D49" s="72">
        <v>0</v>
      </c>
      <c r="E49" s="72"/>
      <c r="F49" s="72">
        <v>4</v>
      </c>
      <c r="G49" s="72"/>
      <c r="H49" s="72">
        <v>122</v>
      </c>
      <c r="I49" s="72">
        <v>1982</v>
      </c>
      <c r="J49" s="73">
        <v>2975</v>
      </c>
      <c r="K49" s="74">
        <v>1402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35644</v>
      </c>
      <c r="J50" s="73">
        <v>35644</v>
      </c>
      <c r="K50" s="74">
        <v>7946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289</v>
      </c>
      <c r="G51" s="72">
        <v>655</v>
      </c>
      <c r="H51" s="72"/>
      <c r="I51" s="72">
        <v>27578</v>
      </c>
      <c r="J51" s="73">
        <v>28522</v>
      </c>
      <c r="K51" s="74">
        <v>2516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371734</v>
      </c>
      <c r="D53" s="78">
        <f aca="true" t="shared" si="1" ref="D53:K53">SUM(D38:D51)</f>
        <v>0</v>
      </c>
      <c r="E53" s="78">
        <f t="shared" si="1"/>
        <v>31969</v>
      </c>
      <c r="F53" s="78">
        <f t="shared" si="1"/>
        <v>9613</v>
      </c>
      <c r="G53" s="78">
        <f t="shared" si="1"/>
        <v>2558</v>
      </c>
      <c r="H53" s="78">
        <f t="shared" si="1"/>
        <v>91198</v>
      </c>
      <c r="I53" s="78">
        <f t="shared" si="1"/>
        <v>232119</v>
      </c>
      <c r="J53" s="78">
        <f t="shared" si="1"/>
        <v>739191</v>
      </c>
      <c r="K53" s="78">
        <f t="shared" si="1"/>
        <v>78485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28682</v>
      </c>
      <c r="D11" s="72"/>
      <c r="E11" s="72"/>
      <c r="F11" s="72">
        <v>113</v>
      </c>
      <c r="G11" s="72"/>
      <c r="H11" s="72"/>
      <c r="I11" s="72">
        <v>434</v>
      </c>
      <c r="J11" s="73">
        <v>29229</v>
      </c>
      <c r="K11" s="74">
        <v>12999</v>
      </c>
      <c r="L11" s="55"/>
    </row>
    <row r="12" spans="1:12" ht="15" customHeight="1">
      <c r="A12" s="55"/>
      <c r="B12" s="37" t="s">
        <v>37</v>
      </c>
      <c r="C12" s="72">
        <v>3027</v>
      </c>
      <c r="D12" s="72"/>
      <c r="E12" s="72"/>
      <c r="F12" s="72">
        <v>4</v>
      </c>
      <c r="G12" s="72"/>
      <c r="H12" s="72"/>
      <c r="I12" s="72">
        <v>22</v>
      </c>
      <c r="J12" s="73">
        <v>3053</v>
      </c>
      <c r="K12" s="74">
        <v>4412</v>
      </c>
      <c r="L12" s="55"/>
    </row>
    <row r="13" spans="1:12" ht="15" customHeight="1">
      <c r="A13" s="55"/>
      <c r="B13" s="37" t="s">
        <v>21</v>
      </c>
      <c r="C13" s="72">
        <v>95</v>
      </c>
      <c r="D13" s="72"/>
      <c r="E13" s="72"/>
      <c r="F13" s="72">
        <v>3</v>
      </c>
      <c r="G13" s="72">
        <v>0</v>
      </c>
      <c r="H13" s="72"/>
      <c r="I13" s="72">
        <v>42</v>
      </c>
      <c r="J13" s="73">
        <v>140</v>
      </c>
      <c r="K13" s="74">
        <v>2336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7014</v>
      </c>
      <c r="F14" s="72">
        <v>25</v>
      </c>
      <c r="G14" s="72">
        <v>17</v>
      </c>
      <c r="H14" s="72"/>
      <c r="I14" s="72">
        <v>20245</v>
      </c>
      <c r="J14" s="73">
        <v>27301</v>
      </c>
      <c r="K14" s="74">
        <v>34803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1</v>
      </c>
      <c r="H15" s="72"/>
      <c r="I15" s="72">
        <v>8</v>
      </c>
      <c r="J15" s="73">
        <v>9</v>
      </c>
      <c r="K15" s="74">
        <v>30</v>
      </c>
      <c r="L15" s="55"/>
    </row>
    <row r="16" spans="1:12" ht="15" customHeight="1">
      <c r="A16" s="55"/>
      <c r="B16" s="37" t="s">
        <v>35</v>
      </c>
      <c r="C16" s="72">
        <v>1949</v>
      </c>
      <c r="D16" s="72">
        <v>0</v>
      </c>
      <c r="E16" s="72">
        <v>0</v>
      </c>
      <c r="F16" s="72">
        <v>172</v>
      </c>
      <c r="G16" s="72">
        <v>0</v>
      </c>
      <c r="H16" s="72"/>
      <c r="I16" s="72">
        <v>1687</v>
      </c>
      <c r="J16" s="73">
        <v>3808</v>
      </c>
      <c r="K16" s="74">
        <v>11789</v>
      </c>
      <c r="L16" s="55"/>
    </row>
    <row r="17" spans="1:12" ht="15" customHeight="1">
      <c r="A17" s="55"/>
      <c r="B17" s="37" t="s">
        <v>50</v>
      </c>
      <c r="C17" s="72">
        <v>23550</v>
      </c>
      <c r="D17" s="72">
        <v>0</v>
      </c>
      <c r="E17" s="72"/>
      <c r="F17" s="72">
        <v>687</v>
      </c>
      <c r="G17" s="72">
        <v>261</v>
      </c>
      <c r="H17" s="72"/>
      <c r="I17" s="72">
        <v>6040</v>
      </c>
      <c r="J17" s="73">
        <v>30538</v>
      </c>
      <c r="K17" s="74">
        <v>16875</v>
      </c>
      <c r="L17" s="55"/>
    </row>
    <row r="18" spans="1:12" ht="15" customHeight="1">
      <c r="A18" s="55"/>
      <c r="B18" s="37" t="s">
        <v>30</v>
      </c>
      <c r="C18" s="72">
        <v>1414</v>
      </c>
      <c r="D18" s="72"/>
      <c r="E18" s="72"/>
      <c r="F18" s="72"/>
      <c r="G18" s="72"/>
      <c r="H18" s="72"/>
      <c r="I18" s="72">
        <v>556</v>
      </c>
      <c r="J18" s="73">
        <v>1970</v>
      </c>
      <c r="K18" s="74">
        <v>780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5119</v>
      </c>
      <c r="I19" s="72"/>
      <c r="J19" s="73">
        <v>5119</v>
      </c>
      <c r="K19" s="74">
        <v>1422</v>
      </c>
      <c r="L19" s="55"/>
    </row>
    <row r="20" spans="1:12" ht="15" customHeight="1">
      <c r="A20" s="55"/>
      <c r="B20" s="37" t="s">
        <v>24</v>
      </c>
      <c r="C20" s="72">
        <v>27</v>
      </c>
      <c r="D20" s="72"/>
      <c r="E20" s="72"/>
      <c r="F20" s="72">
        <v>141</v>
      </c>
      <c r="G20" s="72"/>
      <c r="H20" s="72">
        <v>373</v>
      </c>
      <c r="I20" s="72">
        <v>1969</v>
      </c>
      <c r="J20" s="73">
        <v>2510</v>
      </c>
      <c r="K20" s="74">
        <v>1813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8707</v>
      </c>
      <c r="I21" s="72">
        <v>4772</v>
      </c>
      <c r="J21" s="73">
        <v>13479</v>
      </c>
      <c r="K21" s="74">
        <v>8582</v>
      </c>
      <c r="L21" s="55"/>
    </row>
    <row r="22" spans="1:12" ht="15" customHeight="1">
      <c r="A22" s="55"/>
      <c r="B22" s="37" t="s">
        <v>26</v>
      </c>
      <c r="C22" s="72">
        <v>143</v>
      </c>
      <c r="D22" s="72">
        <v>0</v>
      </c>
      <c r="E22" s="72"/>
      <c r="F22" s="72">
        <v>0</v>
      </c>
      <c r="G22" s="72"/>
      <c r="H22" s="72">
        <v>36</v>
      </c>
      <c r="I22" s="72">
        <v>345</v>
      </c>
      <c r="J22" s="73">
        <v>524</v>
      </c>
      <c r="K22" s="74">
        <v>1442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7690</v>
      </c>
      <c r="J23" s="73">
        <v>7690</v>
      </c>
      <c r="K23" s="74">
        <v>7395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37</v>
      </c>
      <c r="G24" s="72">
        <v>58</v>
      </c>
      <c r="H24" s="72"/>
      <c r="I24" s="72">
        <v>3270</v>
      </c>
      <c r="J24" s="73">
        <v>3365</v>
      </c>
      <c r="K24" s="74">
        <v>2521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58887</v>
      </c>
      <c r="D26" s="78">
        <f t="shared" si="0"/>
        <v>0</v>
      </c>
      <c r="E26" s="78">
        <f t="shared" si="0"/>
        <v>7014</v>
      </c>
      <c r="F26" s="78">
        <f t="shared" si="0"/>
        <v>1182</v>
      </c>
      <c r="G26" s="78">
        <f t="shared" si="0"/>
        <v>337</v>
      </c>
      <c r="H26" s="78">
        <f t="shared" si="0"/>
        <v>14235</v>
      </c>
      <c r="I26" s="78">
        <f t="shared" si="0"/>
        <v>47080</v>
      </c>
      <c r="J26" s="78">
        <f t="shared" si="0"/>
        <v>128735</v>
      </c>
      <c r="K26" s="78">
        <f t="shared" si="0"/>
        <v>107199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135438</v>
      </c>
      <c r="D38" s="72"/>
      <c r="E38" s="72"/>
      <c r="F38" s="72">
        <v>519</v>
      </c>
      <c r="G38" s="72"/>
      <c r="H38" s="72"/>
      <c r="I38" s="72">
        <v>1623</v>
      </c>
      <c r="J38" s="73">
        <v>137580</v>
      </c>
      <c r="K38" s="74">
        <v>12999</v>
      </c>
      <c r="L38" s="55"/>
    </row>
    <row r="39" spans="1:12" ht="15" customHeight="1">
      <c r="A39" s="55"/>
      <c r="B39" s="37" t="s">
        <v>37</v>
      </c>
      <c r="C39" s="72">
        <v>15025</v>
      </c>
      <c r="D39" s="72"/>
      <c r="E39" s="72"/>
      <c r="F39" s="72">
        <v>25</v>
      </c>
      <c r="G39" s="72"/>
      <c r="H39" s="72"/>
      <c r="I39" s="72">
        <v>85</v>
      </c>
      <c r="J39" s="73">
        <v>15135</v>
      </c>
      <c r="K39" s="74">
        <v>4412</v>
      </c>
      <c r="L39" s="55"/>
    </row>
    <row r="40" spans="1:12" ht="15" customHeight="1">
      <c r="A40" s="55"/>
      <c r="B40" s="37" t="s">
        <v>21</v>
      </c>
      <c r="C40" s="72">
        <v>6994</v>
      </c>
      <c r="D40" s="72"/>
      <c r="E40" s="72"/>
      <c r="F40" s="72">
        <v>20</v>
      </c>
      <c r="G40" s="72">
        <v>18</v>
      </c>
      <c r="H40" s="72"/>
      <c r="I40" s="72">
        <v>1622</v>
      </c>
      <c r="J40" s="73">
        <v>8654</v>
      </c>
      <c r="K40" s="74">
        <v>2336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25219</v>
      </c>
      <c r="F41" s="72">
        <v>67</v>
      </c>
      <c r="G41" s="72">
        <v>58</v>
      </c>
      <c r="H41" s="72"/>
      <c r="I41" s="72">
        <v>60879</v>
      </c>
      <c r="J41" s="73">
        <v>86223</v>
      </c>
      <c r="K41" s="74">
        <v>34803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12</v>
      </c>
      <c r="H42" s="72"/>
      <c r="I42" s="72">
        <v>40</v>
      </c>
      <c r="J42" s="73">
        <v>55</v>
      </c>
      <c r="K42" s="74">
        <v>30</v>
      </c>
      <c r="L42" s="55"/>
    </row>
    <row r="43" spans="1:12" ht="15" customHeight="1">
      <c r="A43" s="55"/>
      <c r="B43" s="37" t="s">
        <v>72</v>
      </c>
      <c r="C43" s="72">
        <v>34098</v>
      </c>
      <c r="D43" s="72">
        <v>0</v>
      </c>
      <c r="E43" s="72">
        <v>18</v>
      </c>
      <c r="F43" s="72">
        <v>2950</v>
      </c>
      <c r="G43" s="72">
        <v>0</v>
      </c>
      <c r="H43" s="72"/>
      <c r="I43" s="72">
        <v>16107</v>
      </c>
      <c r="J43" s="73">
        <v>53173</v>
      </c>
      <c r="K43" s="74">
        <v>11789</v>
      </c>
      <c r="L43" s="55"/>
    </row>
    <row r="44" spans="1:12" ht="15" customHeight="1">
      <c r="A44" s="55"/>
      <c r="B44" s="37" t="s">
        <v>50</v>
      </c>
      <c r="C44" s="72">
        <v>109724</v>
      </c>
      <c r="D44" s="72">
        <v>0</v>
      </c>
      <c r="E44" s="72"/>
      <c r="F44" s="72">
        <v>3509</v>
      </c>
      <c r="G44" s="72">
        <v>1564</v>
      </c>
      <c r="H44" s="72"/>
      <c r="I44" s="72">
        <v>27170</v>
      </c>
      <c r="J44" s="73">
        <v>141967</v>
      </c>
      <c r="K44" s="74">
        <v>16875</v>
      </c>
      <c r="L44" s="55"/>
    </row>
    <row r="45" spans="1:12" ht="15" customHeight="1">
      <c r="A45" s="55"/>
      <c r="B45" s="37" t="s">
        <v>30</v>
      </c>
      <c r="C45" s="72">
        <v>7045</v>
      </c>
      <c r="D45" s="72"/>
      <c r="E45" s="72"/>
      <c r="F45" s="72"/>
      <c r="G45" s="72"/>
      <c r="H45" s="72"/>
      <c r="I45" s="72">
        <v>2333</v>
      </c>
      <c r="J45" s="73">
        <v>9378</v>
      </c>
      <c r="K45" s="74">
        <v>780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20385</v>
      </c>
      <c r="I46" s="72"/>
      <c r="J46" s="73">
        <v>20385</v>
      </c>
      <c r="K46" s="74">
        <v>1422</v>
      </c>
      <c r="L46" s="55"/>
    </row>
    <row r="47" spans="1:12" ht="15" customHeight="1">
      <c r="A47" s="55"/>
      <c r="B47" s="37" t="s">
        <v>24</v>
      </c>
      <c r="C47" s="72">
        <v>134</v>
      </c>
      <c r="D47" s="72"/>
      <c r="E47" s="72"/>
      <c r="F47" s="72">
        <v>1007</v>
      </c>
      <c r="G47" s="72"/>
      <c r="H47" s="72">
        <v>1692</v>
      </c>
      <c r="I47" s="72">
        <v>10679</v>
      </c>
      <c r="J47" s="73">
        <v>13512</v>
      </c>
      <c r="K47" s="74">
        <v>1813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55976</v>
      </c>
      <c r="I48" s="72">
        <v>11956</v>
      </c>
      <c r="J48" s="73">
        <v>67932</v>
      </c>
      <c r="K48" s="74">
        <v>8582</v>
      </c>
      <c r="L48" s="55"/>
    </row>
    <row r="49" spans="1:12" ht="15" customHeight="1">
      <c r="A49" s="55"/>
      <c r="B49" s="37" t="s">
        <v>26</v>
      </c>
      <c r="C49" s="72">
        <v>726</v>
      </c>
      <c r="D49" s="72">
        <v>0</v>
      </c>
      <c r="E49" s="72"/>
      <c r="F49" s="72">
        <v>3</v>
      </c>
      <c r="G49" s="72"/>
      <c r="H49" s="72">
        <v>108</v>
      </c>
      <c r="I49" s="72">
        <v>1580</v>
      </c>
      <c r="J49" s="73">
        <v>2417</v>
      </c>
      <c r="K49" s="74">
        <v>1442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27174</v>
      </c>
      <c r="J50" s="73">
        <v>27174</v>
      </c>
      <c r="K50" s="74">
        <v>7395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258</v>
      </c>
      <c r="G51" s="72">
        <v>603</v>
      </c>
      <c r="H51" s="72"/>
      <c r="I51" s="72">
        <v>24285</v>
      </c>
      <c r="J51" s="73">
        <v>25146</v>
      </c>
      <c r="K51" s="74">
        <v>2521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309184</v>
      </c>
      <c r="D53" s="78">
        <f t="shared" si="1"/>
        <v>0</v>
      </c>
      <c r="E53" s="78">
        <f t="shared" si="1"/>
        <v>25237</v>
      </c>
      <c r="F53" s="78">
        <f t="shared" si="1"/>
        <v>8361</v>
      </c>
      <c r="G53" s="78">
        <f t="shared" si="1"/>
        <v>2255</v>
      </c>
      <c r="H53" s="78">
        <f t="shared" si="1"/>
        <v>78161</v>
      </c>
      <c r="I53" s="78">
        <f t="shared" si="1"/>
        <v>185533</v>
      </c>
      <c r="J53" s="78">
        <f t="shared" si="1"/>
        <v>608731</v>
      </c>
      <c r="K53" s="78">
        <f t="shared" si="1"/>
        <v>107199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30774</v>
      </c>
      <c r="D11" s="72"/>
      <c r="E11" s="72"/>
      <c r="F11" s="72">
        <v>134</v>
      </c>
      <c r="G11" s="72"/>
      <c r="H11" s="72"/>
      <c r="I11" s="72">
        <v>128</v>
      </c>
      <c r="J11" s="73">
        <v>31036</v>
      </c>
      <c r="K11" s="74">
        <v>13518</v>
      </c>
      <c r="L11" s="55"/>
    </row>
    <row r="12" spans="1:12" ht="15" customHeight="1">
      <c r="A12" s="55"/>
      <c r="B12" s="37" t="s">
        <v>37</v>
      </c>
      <c r="C12" s="72">
        <v>3676</v>
      </c>
      <c r="D12" s="72"/>
      <c r="E12" s="72"/>
      <c r="F12" s="72">
        <v>7</v>
      </c>
      <c r="G12" s="72"/>
      <c r="H12" s="72"/>
      <c r="I12" s="72">
        <v>12</v>
      </c>
      <c r="J12" s="73">
        <v>3695</v>
      </c>
      <c r="K12" s="74">
        <v>2365</v>
      </c>
      <c r="L12" s="55"/>
    </row>
    <row r="13" spans="1:12" ht="15" customHeight="1">
      <c r="A13" s="55"/>
      <c r="B13" s="37" t="s">
        <v>21</v>
      </c>
      <c r="C13" s="72">
        <v>102</v>
      </c>
      <c r="D13" s="72"/>
      <c r="E13" s="72"/>
      <c r="F13" s="72">
        <v>0</v>
      </c>
      <c r="G13" s="72">
        <v>0</v>
      </c>
      <c r="H13" s="72"/>
      <c r="I13" s="72">
        <v>71</v>
      </c>
      <c r="J13" s="73">
        <v>173</v>
      </c>
      <c r="K13" s="74">
        <v>1465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7789</v>
      </c>
      <c r="F14" s="72">
        <v>15</v>
      </c>
      <c r="G14" s="72">
        <v>30</v>
      </c>
      <c r="H14" s="72"/>
      <c r="I14" s="72">
        <v>19429</v>
      </c>
      <c r="J14" s="73">
        <v>27263</v>
      </c>
      <c r="K14" s="74">
        <v>17759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0</v>
      </c>
      <c r="H15" s="72"/>
      <c r="I15" s="72">
        <v>12</v>
      </c>
      <c r="J15" s="73">
        <v>12</v>
      </c>
      <c r="K15" s="74">
        <v>13</v>
      </c>
      <c r="L15" s="55"/>
    </row>
    <row r="16" spans="1:12" ht="15" customHeight="1">
      <c r="A16" s="55"/>
      <c r="B16" s="37" t="s">
        <v>35</v>
      </c>
      <c r="C16" s="72">
        <v>2176</v>
      </c>
      <c r="D16" s="72">
        <v>0</v>
      </c>
      <c r="E16" s="72">
        <v>20</v>
      </c>
      <c r="F16" s="72">
        <v>120</v>
      </c>
      <c r="G16" s="72">
        <v>0</v>
      </c>
      <c r="H16" s="72"/>
      <c r="I16" s="72">
        <v>2008</v>
      </c>
      <c r="J16" s="73">
        <v>4324</v>
      </c>
      <c r="K16" s="74">
        <v>8658</v>
      </c>
      <c r="L16" s="55"/>
    </row>
    <row r="17" spans="1:12" ht="15" customHeight="1">
      <c r="A17" s="55"/>
      <c r="B17" s="37" t="s">
        <v>50</v>
      </c>
      <c r="C17" s="72">
        <v>25020</v>
      </c>
      <c r="D17" s="72">
        <v>0</v>
      </c>
      <c r="E17" s="72"/>
      <c r="F17" s="72">
        <v>872</v>
      </c>
      <c r="G17" s="72">
        <v>245</v>
      </c>
      <c r="H17" s="72"/>
      <c r="I17" s="72">
        <v>6054</v>
      </c>
      <c r="J17" s="73">
        <v>32191</v>
      </c>
      <c r="K17" s="74">
        <v>19647</v>
      </c>
      <c r="L17" s="55"/>
    </row>
    <row r="18" spans="1:12" ht="15" customHeight="1">
      <c r="A18" s="55"/>
      <c r="B18" s="37" t="s">
        <v>30</v>
      </c>
      <c r="C18" s="72">
        <v>1658</v>
      </c>
      <c r="D18" s="72"/>
      <c r="E18" s="72"/>
      <c r="F18" s="72"/>
      <c r="G18" s="72"/>
      <c r="H18" s="72"/>
      <c r="I18" s="72">
        <v>393</v>
      </c>
      <c r="J18" s="73">
        <v>2051</v>
      </c>
      <c r="K18" s="74">
        <v>643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6892</v>
      </c>
      <c r="I19" s="72"/>
      <c r="J19" s="73">
        <v>6892</v>
      </c>
      <c r="K19" s="74">
        <v>1423</v>
      </c>
      <c r="L19" s="55"/>
    </row>
    <row r="20" spans="1:12" ht="15" customHeight="1">
      <c r="A20" s="55"/>
      <c r="B20" s="37" t="s">
        <v>24</v>
      </c>
      <c r="C20" s="72">
        <v>46</v>
      </c>
      <c r="D20" s="72"/>
      <c r="E20" s="72"/>
      <c r="F20" s="72">
        <v>139</v>
      </c>
      <c r="G20" s="72"/>
      <c r="H20" s="72"/>
      <c r="I20" s="72">
        <v>2427</v>
      </c>
      <c r="J20" s="73">
        <v>2612</v>
      </c>
      <c r="K20" s="74">
        <v>2307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14361</v>
      </c>
      <c r="I21" s="72">
        <v>1943</v>
      </c>
      <c r="J21" s="73">
        <v>16304</v>
      </c>
      <c r="K21" s="74">
        <v>6112</v>
      </c>
      <c r="L21" s="55"/>
    </row>
    <row r="22" spans="1:12" ht="15" customHeight="1">
      <c r="A22" s="55"/>
      <c r="B22" s="37" t="s">
        <v>26</v>
      </c>
      <c r="C22" s="72">
        <v>154</v>
      </c>
      <c r="D22" s="72">
        <v>21</v>
      </c>
      <c r="E22" s="72"/>
      <c r="F22" s="72">
        <v>1</v>
      </c>
      <c r="G22" s="72"/>
      <c r="H22" s="72">
        <v>23</v>
      </c>
      <c r="I22" s="72">
        <v>352</v>
      </c>
      <c r="J22" s="73">
        <v>551</v>
      </c>
      <c r="K22" s="74">
        <v>1715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6594</v>
      </c>
      <c r="J23" s="73">
        <v>6594</v>
      </c>
      <c r="K23" s="74">
        <v>5219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27</v>
      </c>
      <c r="G24" s="72">
        <v>32</v>
      </c>
      <c r="H24" s="72"/>
      <c r="I24" s="72">
        <v>3212</v>
      </c>
      <c r="J24" s="73">
        <v>3271</v>
      </c>
      <c r="K24" s="74">
        <v>3079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63606</v>
      </c>
      <c r="D26" s="78">
        <f t="shared" si="0"/>
        <v>21</v>
      </c>
      <c r="E26" s="78">
        <f t="shared" si="0"/>
        <v>7809</v>
      </c>
      <c r="F26" s="78">
        <f t="shared" si="0"/>
        <v>1315</v>
      </c>
      <c r="G26" s="78">
        <f t="shared" si="0"/>
        <v>307</v>
      </c>
      <c r="H26" s="78">
        <f t="shared" si="0"/>
        <v>21276</v>
      </c>
      <c r="I26" s="78">
        <f t="shared" si="0"/>
        <v>42635</v>
      </c>
      <c r="J26" s="78">
        <f t="shared" si="0"/>
        <v>136969</v>
      </c>
      <c r="K26" s="78">
        <f t="shared" si="0"/>
        <v>83923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163385</v>
      </c>
      <c r="D38" s="72"/>
      <c r="E38" s="72"/>
      <c r="F38" s="72">
        <v>689</v>
      </c>
      <c r="G38" s="72"/>
      <c r="H38" s="72"/>
      <c r="I38" s="72">
        <v>904</v>
      </c>
      <c r="J38" s="73">
        <v>164978</v>
      </c>
      <c r="K38" s="74">
        <v>13518</v>
      </c>
      <c r="L38" s="55"/>
    </row>
    <row r="39" spans="1:12" ht="15" customHeight="1">
      <c r="A39" s="55"/>
      <c r="B39" s="37" t="s">
        <v>37</v>
      </c>
      <c r="C39" s="72">
        <v>19172</v>
      </c>
      <c r="D39" s="72"/>
      <c r="E39" s="72"/>
      <c r="F39" s="72">
        <v>48</v>
      </c>
      <c r="G39" s="72"/>
      <c r="H39" s="72"/>
      <c r="I39" s="72">
        <v>42</v>
      </c>
      <c r="J39" s="73">
        <v>19262</v>
      </c>
      <c r="K39" s="74">
        <v>2365</v>
      </c>
      <c r="L39" s="55"/>
    </row>
    <row r="40" spans="1:12" ht="15" customHeight="1">
      <c r="A40" s="55"/>
      <c r="B40" s="37" t="s">
        <v>21</v>
      </c>
      <c r="C40" s="72">
        <v>9838</v>
      </c>
      <c r="D40" s="72"/>
      <c r="E40" s="72"/>
      <c r="F40" s="72">
        <v>19</v>
      </c>
      <c r="G40" s="72">
        <v>19</v>
      </c>
      <c r="H40" s="72"/>
      <c r="I40" s="72">
        <v>2332</v>
      </c>
      <c r="J40" s="73">
        <v>12208</v>
      </c>
      <c r="K40" s="74">
        <v>1465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34435</v>
      </c>
      <c r="F41" s="72">
        <v>358</v>
      </c>
      <c r="G41" s="72">
        <v>98</v>
      </c>
      <c r="H41" s="72"/>
      <c r="I41" s="72">
        <v>78689</v>
      </c>
      <c r="J41" s="73">
        <v>113580</v>
      </c>
      <c r="K41" s="74">
        <v>17759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5</v>
      </c>
      <c r="H42" s="72"/>
      <c r="I42" s="72">
        <v>48</v>
      </c>
      <c r="J42" s="73">
        <v>53</v>
      </c>
      <c r="K42" s="74">
        <v>13</v>
      </c>
      <c r="L42" s="55"/>
    </row>
    <row r="43" spans="1:12" ht="15" customHeight="1">
      <c r="A43" s="55"/>
      <c r="B43" s="37" t="s">
        <v>72</v>
      </c>
      <c r="C43" s="72">
        <v>43428</v>
      </c>
      <c r="D43" s="72">
        <v>0</v>
      </c>
      <c r="E43" s="72">
        <v>124</v>
      </c>
      <c r="F43" s="72">
        <v>3636</v>
      </c>
      <c r="G43" s="72">
        <v>0</v>
      </c>
      <c r="H43" s="72"/>
      <c r="I43" s="72">
        <v>21143</v>
      </c>
      <c r="J43" s="73">
        <v>68331</v>
      </c>
      <c r="K43" s="74">
        <v>8658</v>
      </c>
      <c r="L43" s="55"/>
    </row>
    <row r="44" spans="1:12" ht="15" customHeight="1">
      <c r="A44" s="55"/>
      <c r="B44" s="37" t="s">
        <v>50</v>
      </c>
      <c r="C44" s="72">
        <v>133776</v>
      </c>
      <c r="D44" s="72">
        <v>4</v>
      </c>
      <c r="E44" s="72"/>
      <c r="F44" s="72">
        <v>3893</v>
      </c>
      <c r="G44" s="72">
        <v>2046</v>
      </c>
      <c r="H44" s="72"/>
      <c r="I44" s="72">
        <v>31285</v>
      </c>
      <c r="J44" s="73">
        <v>171004</v>
      </c>
      <c r="K44" s="74">
        <v>19647</v>
      </c>
      <c r="L44" s="55"/>
    </row>
    <row r="45" spans="1:12" ht="15" customHeight="1">
      <c r="A45" s="55"/>
      <c r="B45" s="37" t="s">
        <v>30</v>
      </c>
      <c r="C45" s="72">
        <v>9713</v>
      </c>
      <c r="D45" s="72"/>
      <c r="E45" s="72"/>
      <c r="F45" s="72"/>
      <c r="G45" s="72"/>
      <c r="H45" s="72"/>
      <c r="I45" s="72">
        <v>2562</v>
      </c>
      <c r="J45" s="73">
        <v>12275</v>
      </c>
      <c r="K45" s="74">
        <v>643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35619</v>
      </c>
      <c r="I46" s="72"/>
      <c r="J46" s="73">
        <v>35619</v>
      </c>
      <c r="K46" s="74">
        <v>1423</v>
      </c>
      <c r="L46" s="55"/>
    </row>
    <row r="47" spans="1:12" ht="15" customHeight="1">
      <c r="A47" s="55"/>
      <c r="B47" s="37" t="s">
        <v>24</v>
      </c>
      <c r="C47" s="72">
        <v>230</v>
      </c>
      <c r="D47" s="72"/>
      <c r="E47" s="72"/>
      <c r="F47" s="72">
        <v>1153</v>
      </c>
      <c r="G47" s="72"/>
      <c r="H47" s="72">
        <v>19</v>
      </c>
      <c r="I47" s="72">
        <v>13199</v>
      </c>
      <c r="J47" s="73">
        <v>14601</v>
      </c>
      <c r="K47" s="74">
        <v>2307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69650</v>
      </c>
      <c r="I48" s="72">
        <v>17121</v>
      </c>
      <c r="J48" s="73">
        <v>86771</v>
      </c>
      <c r="K48" s="74">
        <v>6112</v>
      </c>
      <c r="L48" s="55"/>
    </row>
    <row r="49" spans="1:12" ht="15" customHeight="1">
      <c r="A49" s="55"/>
      <c r="B49" s="37" t="s">
        <v>26</v>
      </c>
      <c r="C49" s="72">
        <v>938</v>
      </c>
      <c r="D49" s="72">
        <v>21</v>
      </c>
      <c r="E49" s="72"/>
      <c r="F49" s="72">
        <v>3</v>
      </c>
      <c r="G49" s="72"/>
      <c r="H49" s="72">
        <v>137</v>
      </c>
      <c r="I49" s="72">
        <v>1948</v>
      </c>
      <c r="J49" s="73">
        <v>3047</v>
      </c>
      <c r="K49" s="74">
        <v>1715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26841</v>
      </c>
      <c r="J50" s="73">
        <v>26841</v>
      </c>
      <c r="K50" s="74">
        <v>5219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189</v>
      </c>
      <c r="G51" s="72">
        <v>751</v>
      </c>
      <c r="H51" s="72"/>
      <c r="I51" s="72">
        <v>29526</v>
      </c>
      <c r="J51" s="73">
        <v>30466</v>
      </c>
      <c r="K51" s="74">
        <v>3079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380480</v>
      </c>
      <c r="D53" s="78">
        <f t="shared" si="1"/>
        <v>25</v>
      </c>
      <c r="E53" s="78">
        <f t="shared" si="1"/>
        <v>34559</v>
      </c>
      <c r="F53" s="78">
        <f t="shared" si="1"/>
        <v>9988</v>
      </c>
      <c r="G53" s="78">
        <f t="shared" si="1"/>
        <v>2919</v>
      </c>
      <c r="H53" s="78">
        <f t="shared" si="1"/>
        <v>105425</v>
      </c>
      <c r="I53" s="78">
        <f t="shared" si="1"/>
        <v>225640</v>
      </c>
      <c r="J53" s="78">
        <f t="shared" si="1"/>
        <v>759036</v>
      </c>
      <c r="K53" s="78">
        <f t="shared" si="1"/>
        <v>83923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 aca="true" t="shared" si="0" ref="H8:H13"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 t="shared" si="0"/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 t="shared" si="0"/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 t="shared" si="0"/>
        <v>81595</v>
      </c>
      <c r="I11" s="1"/>
    </row>
    <row r="12" spans="1:9" ht="16.5" customHeight="1">
      <c r="A12" s="1"/>
      <c r="B12" s="34" t="s">
        <v>74</v>
      </c>
      <c r="C12" s="19">
        <v>23686</v>
      </c>
      <c r="D12" s="20">
        <v>71605</v>
      </c>
      <c r="E12" s="20">
        <v>0</v>
      </c>
      <c r="F12" s="20">
        <v>19515</v>
      </c>
      <c r="G12" s="20">
        <v>0</v>
      </c>
      <c r="H12" s="21">
        <f t="shared" si="0"/>
        <v>114806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99711</v>
      </c>
      <c r="E13" s="20">
        <v>0</v>
      </c>
      <c r="F13" s="20">
        <v>7600</v>
      </c>
      <c r="G13" s="20">
        <v>0</v>
      </c>
      <c r="H13" s="21">
        <f t="shared" si="0"/>
        <v>107311</v>
      </c>
      <c r="I13" s="1"/>
    </row>
    <row r="14" spans="1:9" ht="22.5" customHeight="1" thickBot="1">
      <c r="A14" s="1"/>
      <c r="B14" s="22" t="s">
        <v>91</v>
      </c>
      <c r="C14" s="23">
        <f aca="true" t="shared" si="1" ref="C14:H14">SUM(C8:C13)</f>
        <v>70209</v>
      </c>
      <c r="D14" s="23">
        <f t="shared" si="1"/>
        <v>588525</v>
      </c>
      <c r="E14" s="23">
        <f t="shared" si="1"/>
        <v>2607</v>
      </c>
      <c r="F14" s="23">
        <f t="shared" si="1"/>
        <v>58098</v>
      </c>
      <c r="G14" s="23">
        <f t="shared" si="1"/>
        <v>0</v>
      </c>
      <c r="H14" s="23">
        <f t="shared" si="1"/>
        <v>719439</v>
      </c>
      <c r="I14" s="1"/>
    </row>
    <row r="15" spans="1:9" ht="6" customHeight="1" thickTop="1">
      <c r="A15" s="1"/>
      <c r="B15" s="13"/>
      <c r="C15" s="13"/>
      <c r="D15" s="14"/>
      <c r="E15" s="15"/>
      <c r="F15" s="15"/>
      <c r="G15" s="15"/>
      <c r="H15" s="16"/>
      <c r="I15" s="1"/>
    </row>
    <row r="16" spans="1:9" s="29" customFormat="1" ht="16.5" customHeight="1">
      <c r="A16" s="24"/>
      <c r="B16" s="17" t="s">
        <v>80</v>
      </c>
      <c r="C16" s="25"/>
      <c r="D16" s="26"/>
      <c r="E16" s="27"/>
      <c r="F16" s="27"/>
      <c r="G16" s="27"/>
      <c r="H16" s="28"/>
      <c r="I16" s="24"/>
    </row>
    <row r="17" spans="1:9" s="29" customFormat="1" ht="16.5" customHeight="1">
      <c r="A17" s="24"/>
      <c r="B17" s="18" t="s">
        <v>54</v>
      </c>
      <c r="C17" s="30">
        <v>0</v>
      </c>
      <c r="D17" s="30">
        <v>105745</v>
      </c>
      <c r="E17" s="30">
        <v>0</v>
      </c>
      <c r="F17" s="30">
        <v>0</v>
      </c>
      <c r="G17" s="30">
        <v>25567</v>
      </c>
      <c r="H17" s="21">
        <f>SUM(C17:G17)</f>
        <v>131312</v>
      </c>
      <c r="I17" s="24"/>
    </row>
    <row r="18" spans="1:9" s="29" customFormat="1" ht="16.5" customHeight="1">
      <c r="A18" s="24"/>
      <c r="B18" s="18" t="s">
        <v>55</v>
      </c>
      <c r="C18" s="31">
        <v>0</v>
      </c>
      <c r="D18" s="32">
        <v>73884</v>
      </c>
      <c r="E18" s="31">
        <v>0</v>
      </c>
      <c r="F18" s="31">
        <v>31341</v>
      </c>
      <c r="G18" s="31">
        <v>0</v>
      </c>
      <c r="H18" s="33">
        <f aca="true" t="shared" si="2" ref="H18:H24">SUM(C18:G18)</f>
        <v>105225</v>
      </c>
      <c r="I18" s="24"/>
    </row>
    <row r="19" spans="1:9" s="29" customFormat="1" ht="16.5" customHeight="1">
      <c r="A19" s="24"/>
      <c r="B19" s="34" t="s">
        <v>56</v>
      </c>
      <c r="C19" s="30">
        <v>0</v>
      </c>
      <c r="D19" s="30">
        <v>142850</v>
      </c>
      <c r="E19" s="30">
        <v>0</v>
      </c>
      <c r="F19" s="30">
        <v>12297</v>
      </c>
      <c r="G19" s="30">
        <v>0</v>
      </c>
      <c r="H19" s="21">
        <f t="shared" si="2"/>
        <v>155147</v>
      </c>
      <c r="I19" s="24"/>
    </row>
    <row r="20" spans="1:9" s="29" customFormat="1" ht="16.5" customHeight="1">
      <c r="A20" s="24"/>
      <c r="B20" s="34" t="s">
        <v>57</v>
      </c>
      <c r="C20" s="30">
        <v>0</v>
      </c>
      <c r="D20" s="30">
        <v>95574</v>
      </c>
      <c r="E20" s="30">
        <v>0</v>
      </c>
      <c r="F20" s="30">
        <v>0</v>
      </c>
      <c r="G20" s="30">
        <v>0</v>
      </c>
      <c r="H20" s="21">
        <f t="shared" si="2"/>
        <v>95574</v>
      </c>
      <c r="I20" s="24"/>
    </row>
    <row r="21" spans="1:9" s="29" customFormat="1" ht="16.5" customHeight="1">
      <c r="A21" s="24"/>
      <c r="B21" s="34" t="s">
        <v>74</v>
      </c>
      <c r="C21" s="30">
        <v>0</v>
      </c>
      <c r="D21" s="30">
        <v>55481</v>
      </c>
      <c r="E21" s="30">
        <v>0</v>
      </c>
      <c r="F21" s="30">
        <v>24603</v>
      </c>
      <c r="G21" s="30">
        <v>0</v>
      </c>
      <c r="H21" s="21">
        <f t="shared" si="2"/>
        <v>80084</v>
      </c>
      <c r="I21" s="24"/>
    </row>
    <row r="22" spans="1:9" s="29" customFormat="1" ht="16.5" customHeight="1">
      <c r="A22" s="24"/>
      <c r="B22" s="34" t="s">
        <v>59</v>
      </c>
      <c r="C22" s="30">
        <v>25754</v>
      </c>
      <c r="D22" s="30">
        <v>85296</v>
      </c>
      <c r="E22" s="30">
        <v>0</v>
      </c>
      <c r="F22" s="30">
        <v>3027</v>
      </c>
      <c r="G22" s="30">
        <v>0</v>
      </c>
      <c r="H22" s="21">
        <f t="shared" si="2"/>
        <v>114077</v>
      </c>
      <c r="I22" s="24"/>
    </row>
    <row r="23" spans="1:9" s="29" customFormat="1" ht="16.5" customHeight="1">
      <c r="A23" s="24"/>
      <c r="B23" s="34" t="s">
        <v>60</v>
      </c>
      <c r="C23" s="30">
        <v>20852</v>
      </c>
      <c r="D23" s="30">
        <v>122255</v>
      </c>
      <c r="E23" s="30">
        <v>0</v>
      </c>
      <c r="F23" s="30">
        <v>10970</v>
      </c>
      <c r="G23" s="30">
        <v>0</v>
      </c>
      <c r="H23" s="21">
        <f t="shared" si="2"/>
        <v>154077</v>
      </c>
      <c r="I23" s="24"/>
    </row>
    <row r="24" spans="1:9" s="29" customFormat="1" ht="16.5" customHeight="1">
      <c r="A24" s="24"/>
      <c r="B24" s="34" t="s">
        <v>61</v>
      </c>
      <c r="C24" s="30">
        <v>23905</v>
      </c>
      <c r="D24" s="30">
        <v>142225</v>
      </c>
      <c r="E24" s="30">
        <v>0</v>
      </c>
      <c r="F24" s="30">
        <v>11643</v>
      </c>
      <c r="G24" s="30">
        <v>0</v>
      </c>
      <c r="H24" s="21">
        <f t="shared" si="2"/>
        <v>177773</v>
      </c>
      <c r="I24" s="24"/>
    </row>
    <row r="25" spans="1:9" s="29" customFormat="1" ht="16.5" customHeight="1">
      <c r="A25" s="24"/>
      <c r="B25" s="34" t="s">
        <v>62</v>
      </c>
      <c r="C25" s="30">
        <v>0</v>
      </c>
      <c r="D25" s="30">
        <v>118065</v>
      </c>
      <c r="E25" s="30">
        <v>0</v>
      </c>
      <c r="F25" s="30">
        <v>0</v>
      </c>
      <c r="G25" s="30">
        <v>0</v>
      </c>
      <c r="H25" s="21">
        <f>SUM(C25:G25)</f>
        <v>118065</v>
      </c>
      <c r="I25" s="24"/>
    </row>
    <row r="26" spans="1:9" s="29" customFormat="1" ht="16.5" customHeight="1">
      <c r="A26" s="24"/>
      <c r="B26" s="34" t="s">
        <v>63</v>
      </c>
      <c r="C26" s="30">
        <v>23964</v>
      </c>
      <c r="D26" s="30">
        <v>78905</v>
      </c>
      <c r="E26" s="30">
        <v>2491</v>
      </c>
      <c r="F26" s="30">
        <v>6103</v>
      </c>
      <c r="G26" s="30">
        <v>0</v>
      </c>
      <c r="H26" s="21">
        <f>SUM(C26:G26)</f>
        <v>111463</v>
      </c>
      <c r="I26" s="24"/>
    </row>
    <row r="27" spans="1:9" s="29" customFormat="1" ht="16.5" customHeight="1">
      <c r="A27" s="24"/>
      <c r="B27" s="34" t="s">
        <v>64</v>
      </c>
      <c r="C27" s="30">
        <v>0</v>
      </c>
      <c r="D27" s="30">
        <v>36023</v>
      </c>
      <c r="E27" s="30">
        <v>0</v>
      </c>
      <c r="F27" s="30">
        <v>10169</v>
      </c>
      <c r="G27" s="30">
        <v>0</v>
      </c>
      <c r="H27" s="21">
        <f>SUM(C27:G27)</f>
        <v>46192</v>
      </c>
      <c r="I27" s="24"/>
    </row>
    <row r="28" spans="1:9" s="29" customFormat="1" ht="16.5" customHeight="1">
      <c r="A28" s="24"/>
      <c r="B28" s="34" t="s">
        <v>65</v>
      </c>
      <c r="C28" s="30">
        <v>0</v>
      </c>
      <c r="D28" s="30">
        <v>73774</v>
      </c>
      <c r="E28" s="30">
        <v>0</v>
      </c>
      <c r="F28" s="30">
        <v>7692</v>
      </c>
      <c r="G28" s="30">
        <v>0</v>
      </c>
      <c r="H28" s="21">
        <f>SUM(C28:G28)</f>
        <v>81466</v>
      </c>
      <c r="I28" s="24"/>
    </row>
    <row r="29" spans="1:9" s="29" customFormat="1" ht="22.5" customHeight="1" thickBot="1">
      <c r="A29" s="24"/>
      <c r="B29" s="22" t="s">
        <v>66</v>
      </c>
      <c r="C29" s="35">
        <f aca="true" t="shared" si="3" ref="C29:H29">SUM(C17:C28)</f>
        <v>94475</v>
      </c>
      <c r="D29" s="35">
        <f t="shared" si="3"/>
        <v>1130077</v>
      </c>
      <c r="E29" s="35">
        <f t="shared" si="3"/>
        <v>2491</v>
      </c>
      <c r="F29" s="35">
        <f t="shared" si="3"/>
        <v>117845</v>
      </c>
      <c r="G29" s="35">
        <f t="shared" si="3"/>
        <v>25567</v>
      </c>
      <c r="H29" s="35">
        <f t="shared" si="3"/>
        <v>1370455</v>
      </c>
      <c r="I29" s="24"/>
    </row>
    <row r="30" spans="1:9" s="29" customFormat="1" ht="3.75" customHeight="1" thickTop="1">
      <c r="A30" s="24"/>
      <c r="B30" s="36"/>
      <c r="C30" s="36"/>
      <c r="D30" s="26"/>
      <c r="E30" s="27"/>
      <c r="F30" s="27"/>
      <c r="G30" s="27"/>
      <c r="H30" s="28"/>
      <c r="I30" s="24"/>
    </row>
    <row r="31" spans="1:9" ht="16.5" customHeight="1">
      <c r="A31" s="1"/>
      <c r="B31" s="17" t="s">
        <v>81</v>
      </c>
      <c r="C31" s="25"/>
      <c r="D31" s="14"/>
      <c r="E31" s="15"/>
      <c r="F31" s="15"/>
      <c r="G31" s="15"/>
      <c r="H31" s="16"/>
      <c r="I31" s="1"/>
    </row>
    <row r="32" spans="1:9" ht="16.5" customHeight="1">
      <c r="A32" s="1"/>
      <c r="B32" s="37" t="s">
        <v>54</v>
      </c>
      <c r="C32" s="38">
        <v>0</v>
      </c>
      <c r="D32" s="38">
        <v>130108</v>
      </c>
      <c r="E32" s="38">
        <v>0</v>
      </c>
      <c r="F32" s="38">
        <v>6160</v>
      </c>
      <c r="G32" s="38">
        <v>0</v>
      </c>
      <c r="H32" s="39">
        <f>SUM(C32:G32)</f>
        <v>136268</v>
      </c>
      <c r="I32" s="1"/>
    </row>
    <row r="33" spans="1:9" ht="16.5" customHeight="1">
      <c r="A33" s="1"/>
      <c r="B33" s="37" t="s">
        <v>55</v>
      </c>
      <c r="C33" s="38">
        <v>0</v>
      </c>
      <c r="D33" s="38">
        <v>128933</v>
      </c>
      <c r="E33" s="38">
        <v>0</v>
      </c>
      <c r="F33" s="38">
        <v>12327</v>
      </c>
      <c r="G33" s="38">
        <v>20283</v>
      </c>
      <c r="H33" s="39">
        <f aca="true" t="shared" si="4" ref="H33:H43">SUM(C33:G33)</f>
        <v>161543</v>
      </c>
      <c r="I33" s="1"/>
    </row>
    <row r="34" spans="1:9" ht="16.5" customHeight="1">
      <c r="A34" s="1"/>
      <c r="B34" s="37" t="s">
        <v>56</v>
      </c>
      <c r="C34" s="38">
        <v>0</v>
      </c>
      <c r="D34" s="38">
        <v>79292</v>
      </c>
      <c r="E34" s="38">
        <v>0</v>
      </c>
      <c r="F34" s="38">
        <v>18502</v>
      </c>
      <c r="G34" s="38">
        <v>0</v>
      </c>
      <c r="H34" s="39">
        <f t="shared" si="4"/>
        <v>97794</v>
      </c>
      <c r="I34" s="1"/>
    </row>
    <row r="35" spans="1:9" ht="16.5" customHeight="1">
      <c r="A35" s="1"/>
      <c r="B35" s="37" t="s">
        <v>57</v>
      </c>
      <c r="C35" s="38">
        <v>0</v>
      </c>
      <c r="D35" s="38">
        <v>109989</v>
      </c>
      <c r="E35" s="38">
        <v>0</v>
      </c>
      <c r="F35" s="38">
        <v>0</v>
      </c>
      <c r="G35" s="38">
        <v>0</v>
      </c>
      <c r="H35" s="39">
        <f t="shared" si="4"/>
        <v>109989</v>
      </c>
      <c r="I35" s="1"/>
    </row>
    <row r="36" spans="1:9" ht="16.5" customHeight="1">
      <c r="A36" s="1"/>
      <c r="B36" s="37" t="s">
        <v>58</v>
      </c>
      <c r="C36" s="38">
        <v>0</v>
      </c>
      <c r="D36" s="38">
        <v>29956</v>
      </c>
      <c r="E36" s="38">
        <v>0</v>
      </c>
      <c r="F36" s="38">
        <v>18434</v>
      </c>
      <c r="G36" s="38">
        <v>0</v>
      </c>
      <c r="H36" s="39">
        <f t="shared" si="4"/>
        <v>48390</v>
      </c>
      <c r="I36" s="1"/>
    </row>
    <row r="37" spans="1:9" ht="16.5" customHeight="1">
      <c r="A37" s="1"/>
      <c r="B37" s="37" t="s">
        <v>59</v>
      </c>
      <c r="C37" s="38">
        <v>26289</v>
      </c>
      <c r="D37" s="38">
        <v>79000</v>
      </c>
      <c r="E37" s="38">
        <v>0</v>
      </c>
      <c r="F37" s="38">
        <v>24611</v>
      </c>
      <c r="G37" s="38">
        <v>20696</v>
      </c>
      <c r="H37" s="39">
        <f>SUM(C37:G37)</f>
        <v>150596</v>
      </c>
      <c r="I37" s="1"/>
    </row>
    <row r="38" spans="1:9" ht="16.5" customHeight="1">
      <c r="A38" s="1"/>
      <c r="B38" s="37" t="s">
        <v>60</v>
      </c>
      <c r="C38" s="38">
        <v>0</v>
      </c>
      <c r="D38" s="38">
        <v>185462</v>
      </c>
      <c r="E38" s="38">
        <v>0</v>
      </c>
      <c r="F38" s="38">
        <v>6146</v>
      </c>
      <c r="G38" s="38">
        <v>0</v>
      </c>
      <c r="H38" s="39">
        <f t="shared" si="4"/>
        <v>191608</v>
      </c>
      <c r="I38" s="1"/>
    </row>
    <row r="39" spans="1:9" ht="16.5" customHeight="1">
      <c r="A39" s="1"/>
      <c r="B39" s="37" t="s">
        <v>61</v>
      </c>
      <c r="C39" s="38">
        <v>0</v>
      </c>
      <c r="D39" s="38">
        <v>104062</v>
      </c>
      <c r="E39" s="38">
        <v>0</v>
      </c>
      <c r="F39" s="38">
        <v>0</v>
      </c>
      <c r="G39" s="38">
        <v>0</v>
      </c>
      <c r="H39" s="39">
        <f t="shared" si="4"/>
        <v>104062</v>
      </c>
      <c r="I39" s="1"/>
    </row>
    <row r="40" spans="1:9" ht="16.5" customHeight="1">
      <c r="A40" s="1"/>
      <c r="B40" s="37" t="s">
        <v>62</v>
      </c>
      <c r="C40" s="38">
        <v>0</v>
      </c>
      <c r="D40" s="38">
        <v>119714</v>
      </c>
      <c r="E40" s="38">
        <v>0</v>
      </c>
      <c r="F40" s="38">
        <v>14878</v>
      </c>
      <c r="G40" s="38">
        <v>0</v>
      </c>
      <c r="H40" s="39">
        <f t="shared" si="4"/>
        <v>134592</v>
      </c>
      <c r="I40" s="1"/>
    </row>
    <row r="41" spans="1:9" ht="16.5" customHeight="1">
      <c r="A41" s="1"/>
      <c r="B41" s="37" t="s">
        <v>63</v>
      </c>
      <c r="C41" s="38">
        <v>0</v>
      </c>
      <c r="D41" s="38">
        <v>71965</v>
      </c>
      <c r="E41" s="38">
        <v>0</v>
      </c>
      <c r="F41" s="38">
        <v>13814</v>
      </c>
      <c r="G41" s="38">
        <v>0</v>
      </c>
      <c r="H41" s="39">
        <f t="shared" si="4"/>
        <v>85779</v>
      </c>
      <c r="I41" s="1"/>
    </row>
    <row r="42" spans="1:10" ht="16.5" customHeight="1">
      <c r="A42" s="1"/>
      <c r="B42" s="37" t="s">
        <v>64</v>
      </c>
      <c r="C42" s="38">
        <v>0</v>
      </c>
      <c r="D42" s="38">
        <v>92622</v>
      </c>
      <c r="E42" s="38">
        <v>0</v>
      </c>
      <c r="F42" s="38">
        <v>24557</v>
      </c>
      <c r="G42" s="38">
        <v>0</v>
      </c>
      <c r="H42" s="39">
        <f t="shared" si="4"/>
        <v>117179</v>
      </c>
      <c r="I42" s="40"/>
      <c r="J42" s="41"/>
    </row>
    <row r="43" spans="1:9" ht="16.5" customHeight="1">
      <c r="A43" s="1"/>
      <c r="B43" s="37" t="s">
        <v>65</v>
      </c>
      <c r="C43" s="38">
        <v>0</v>
      </c>
      <c r="D43" s="38">
        <v>77841</v>
      </c>
      <c r="E43" s="38">
        <v>0</v>
      </c>
      <c r="F43" s="38">
        <v>23452</v>
      </c>
      <c r="G43" s="38">
        <v>0</v>
      </c>
      <c r="H43" s="39">
        <f t="shared" si="4"/>
        <v>101293</v>
      </c>
      <c r="I43" s="40"/>
    </row>
    <row r="44" spans="1:10" ht="22.5" customHeight="1" thickBot="1">
      <c r="A44" s="42"/>
      <c r="B44" s="22" t="s">
        <v>66</v>
      </c>
      <c r="C44" s="43">
        <f aca="true" t="shared" si="5" ref="C44:H44">SUM(C32:C43)</f>
        <v>26289</v>
      </c>
      <c r="D44" s="44">
        <f t="shared" si="5"/>
        <v>1208944</v>
      </c>
      <c r="E44" s="44">
        <f t="shared" si="5"/>
        <v>0</v>
      </c>
      <c r="F44" s="44">
        <f t="shared" si="5"/>
        <v>162881</v>
      </c>
      <c r="G44" s="44">
        <f t="shared" si="5"/>
        <v>40979</v>
      </c>
      <c r="H44" s="44">
        <f t="shared" si="5"/>
        <v>1439093</v>
      </c>
      <c r="I44" s="1"/>
      <c r="J44" s="45"/>
    </row>
    <row r="45" spans="1:9" ht="24" customHeight="1" thickBot="1" thickTop="1">
      <c r="A45" s="1"/>
      <c r="B45" s="2"/>
      <c r="C45" s="2"/>
      <c r="D45" s="46"/>
      <c r="E45" s="46"/>
      <c r="F45" s="46"/>
      <c r="G45" s="46"/>
      <c r="H45" s="46"/>
      <c r="I45" s="1"/>
    </row>
    <row r="46" spans="1:9" ht="18" customHeight="1" thickTop="1">
      <c r="A46" s="1"/>
      <c r="B46" s="47" t="s">
        <v>92</v>
      </c>
      <c r="C46" s="47"/>
      <c r="D46" s="48"/>
      <c r="E46" s="49"/>
      <c r="F46" s="49"/>
      <c r="G46" s="49"/>
      <c r="H46" s="49"/>
      <c r="I46" s="1"/>
    </row>
    <row r="47" spans="1:9" ht="6" customHeight="1">
      <c r="A47" s="1"/>
      <c r="B47" s="1"/>
      <c r="C47" s="1"/>
      <c r="D47" s="50"/>
      <c r="E47" s="51"/>
      <c r="F47" s="51"/>
      <c r="G47" s="51"/>
      <c r="H47" s="51"/>
      <c r="I47" s="1"/>
    </row>
    <row r="48" spans="1:9" ht="18" customHeight="1">
      <c r="A48" s="1"/>
      <c r="B48" s="52" t="s">
        <v>77</v>
      </c>
      <c r="C48" s="52"/>
      <c r="D48" s="53"/>
      <c r="E48" s="51"/>
      <c r="F48" s="51"/>
      <c r="G48" s="51"/>
      <c r="H48" s="51"/>
      <c r="I48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2010-07-28T07:18:12Z</cp:lastPrinted>
  <dcterms:created xsi:type="dcterms:W3CDTF">2002-11-28T19:30:57Z</dcterms:created>
  <dcterms:modified xsi:type="dcterms:W3CDTF">2010-07-28T07:18:18Z</dcterms:modified>
  <cp:category/>
  <cp:version/>
  <cp:contentType/>
  <cp:contentStatus/>
</cp:coreProperties>
</file>