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ΙΟΥΝΙΟΣ 08" sheetId="1" r:id="rId1"/>
    <sheet name="ΠΕΤΡΕΛΑΙΟΕΙΔΗ ΜΑΪΟΣ 08" sheetId="2" r:id="rId2"/>
    <sheet name="ΠΕΤΡΕΛΑΙΟΕΙΔΗ ΙΟΥΝΙΟΣ 07" sheetId="3" r:id="rId3"/>
    <sheet name="ΑΗΚ &amp; ΤΣΙΜΕΝΤΟΒΙΟΜΗΧΑΝΙΑ" sheetId="4" r:id="rId4"/>
  </sheets>
  <definedNames>
    <definedName name="_xlnm.Print_Area" localSheetId="1">'ΠΕΤΡΕΛΑΙΟΕΙΔΗ ΜΑΪΟΣ 08'!$A$1:$L$59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<sst xmlns="http://schemas.openxmlformats.org/spreadsheetml/2006/main" count="383" uniqueCount="92">
  <si>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</si>
  <si>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</si>
  <si>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</si>
  <si>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</si>
  <si>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</si>
  <si>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</si>
  <si>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</si>
  <si>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</si>
  <si>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</si>
  <si>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</si>
  <si>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</si>
  <si>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</si>
  <si>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</si>
  <si>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</si>
  <si>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</si>
  <si>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</si>
  <si>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</si>
  <si>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</si>
  <si>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</si>
  <si>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</si>
  <si>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</si>
  <si>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</si>
  <si>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</si>
  <si>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</si>
  <si>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</si>
  <si>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</si>
  <si>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</si>
  <si>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</si>
  <si>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</si>
  <si>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</si>
  <si>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</si>
  <si>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</si>
  <si>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</si>
  <si>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</si>
  <si>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</si>
  <si>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</si>
  <si>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</si>
  <si>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</si>
  <si>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</si>
  <si>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</si>
  <si>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</si>
  <si>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</si>
  <si>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</si>
  <si>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</si>
  <si>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</si>
  <si>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</si>
  <si>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</si>
  <si>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</si>
  <si>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</si>
  <si>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</si>
  <si>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</si>
  <si>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</si>
  <si>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</si>
  <si>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</si>
  <si>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</si>
  <si>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r>
      <t xml:space="preserve">  </t>
    </r>
    <r>
      <rPr>
        <b/>
        <u val="single"/>
        <sz val="12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</si>
  <si>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</si>
  <si>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</si>
  <si>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</si>
  <si>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</si>
  <si>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</si>
  <si>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</si>
  <si>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</si>
  <si>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</si>
  <si>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</si>
  <si>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</si>
  <si>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</si>
  <si>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</si>
  <si>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</si>
  <si>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</si>
  <si>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r>
      <t xml:space="preserve">  </t>
    </r>
    <r>
      <rPr>
        <b/>
        <u val="single"/>
        <sz val="12"/>
        <color indexed="12"/>
        <rFont val="Arial Greek"/>
        <family val="2"/>
      </rPr>
      <t>2006</t>
    </r>
  </si>
  <si>
    <t>ΑΗΚ</t>
  </si>
  <si>
    <t>Βαρύ Μαζούτ</t>
  </si>
  <si>
    <t>Οπτάνθρακας</t>
  </si>
  <si>
    <t>Άνθρακας</t>
  </si>
  <si>
    <t>ΕΙΣΑΓΩΓΕΣ ΠΕΤΡΕΛΑΙΟΕΙΔΩΝ ΑΠ` ΕΥΘΕΙΑΣ
ΑΠΟ ΤΗΝ ΑΡΧΗ ΗΛΕΚΤΡΙΣΜΟΥ ΚΥΠΡΟΥ (ΑΗΚ) 
ΚΑΙ ΤΗΝ ΤΣΙΜΕΝΤΟΒΙΟΜΗΧΑΝΙΑ, 2006-2008</t>
  </si>
  <si>
    <t>ΤΣΙΜΕΝΤΟΒΙΟΜΗΧΑΝΙΑ</t>
  </si>
  <si>
    <t xml:space="preserve"> Ακάθαρτο Πετρέλαιο</t>
  </si>
  <si>
    <t xml:space="preserve">  ΜΑΪΟΣ</t>
  </si>
  <si>
    <t>ΠΡΟΪΟΝΤΑ</t>
  </si>
  <si>
    <t>Ακάθ. Πετρέλαιο</t>
  </si>
  <si>
    <t xml:space="preserve">  ΙΑΝ. - ΙΟΥΝΙΟΣ</t>
  </si>
  <si>
    <t>ΙΑΝΟΥΑΡΙΟΣ - ΙΟΥΝΙΟΣ, 2008</t>
  </si>
  <si>
    <t>ΜΑΪΟΣ, 2008</t>
  </si>
  <si>
    <t>ΙΑΝΟΥΑΡΙΟΣ - ΜΑΪΟΣ, 2008</t>
  </si>
  <si>
    <t>ΙΟΥΝΙΟΣ, 2007</t>
  </si>
  <si>
    <t>ΙΑΝΟΥΑΡΙΟΣ - ΙΟΥΝΙΟΣ, 2007</t>
  </si>
  <si>
    <t xml:space="preserve">(Τελευταία Ενημέρωση 08/07/2008) </t>
  </si>
  <si>
    <t xml:space="preserve">(Τελευταία Ενημέρωση 06/08/2008) </t>
  </si>
  <si>
    <t xml:space="preserve">(Τελευταία Ενημέρωση 06/08/2007) </t>
  </si>
  <si>
    <t>(Τελευταία Ενημέρωση 06/08/2008)</t>
  </si>
  <si>
    <t>ΙΟΥΝΙΟΣ, 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</si>
</sst>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23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b/>
      <sz val="2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3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0" xfId="0" applyNumberFormat="1" applyFont="1" applyFill="1" applyBorder="1" applyAlignment="1" applyProtection="1">
      <alignment horizontal="lef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1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1" fillId="3" borderId="9" xfId="0" applyNumberFormat="1" applyFont="1" applyFill="1" applyBorder="1" applyAlignment="1" applyProtection="1">
      <alignment horizontal="center" vertical="center"/>
      <protection/>
    </xf>
    <xf numFmtId="180" fontId="21" fillId="3" borderId="12" xfId="0" applyNumberFormat="1" applyFont="1" applyFill="1" applyBorder="1" applyAlignment="1" applyProtection="1">
      <alignment horizontal="center" vertical="center"/>
      <protection/>
    </xf>
    <xf numFmtId="180" fontId="21" fillId="3" borderId="13" xfId="0" applyNumberFormat="1" applyFont="1" applyFill="1" applyBorder="1" applyAlignment="1" applyProtection="1">
      <alignment horizontal="center" vertical="center"/>
      <protection/>
    </xf>
    <xf numFmtId="180" fontId="17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Alignment="1">
      <alignment/>
    </xf>
    <xf numFmtId="180" fontId="1" fillId="3" borderId="10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>
      <alignment/>
    </xf>
    <xf numFmtId="180" fontId="22" fillId="3" borderId="0" xfId="0" applyNumberFormat="1" applyFont="1" applyFill="1" applyBorder="1" applyAlignment="1" applyProtection="1">
      <alignment horizontal="left"/>
      <protection/>
    </xf>
    <xf numFmtId="180" fontId="4" fillId="3" borderId="0" xfId="0" applyNumberFormat="1" applyFont="1" applyFill="1" applyBorder="1" applyAlignment="1" applyProtection="1">
      <alignment horizontal="left"/>
      <protection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ill="1" applyBorder="1" applyAlignment="1">
      <alignment/>
    </xf>
    <xf numFmtId="49" fontId="2" fillId="3" borderId="11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17" fillId="3" borderId="15" xfId="0" applyNumberFormat="1" applyFont="1" applyFill="1" applyBorder="1" applyAlignment="1" applyProtection="1">
      <alignment horizontal="right" vertical="center"/>
      <protection/>
    </xf>
    <xf numFmtId="180" fontId="0" fillId="3" borderId="16" xfId="0" applyNumberFormat="1" applyFont="1" applyFill="1" applyBorder="1" applyAlignment="1" applyProtection="1">
      <alignment horizontal="righ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18" fillId="2" borderId="0" xfId="0" applyNumberFormat="1" applyFont="1" applyFill="1" applyBorder="1" applyAlignment="1" applyProtection="1">
      <alignment/>
      <protection locked="0"/>
    </xf>
    <xf numFmtId="180" fontId="21" fillId="3" borderId="17" xfId="0" applyNumberFormat="1" applyFont="1" applyFill="1" applyBorder="1" applyAlignment="1" applyProtection="1">
      <alignment horizontal="center" vertical="center"/>
      <protection/>
    </xf>
    <xf numFmtId="180" fontId="1" fillId="3" borderId="9" xfId="0" applyNumberFormat="1" applyFont="1" applyFill="1" applyBorder="1" applyAlignment="1" applyProtection="1">
      <alignment horizontal="center" vertical="center"/>
      <protection locked="0"/>
    </xf>
    <xf numFmtId="180" fontId="1" fillId="3" borderId="10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3" borderId="1" xfId="0" applyNumberFormat="1" applyFont="1" applyFill="1" applyBorder="1" applyAlignment="1" applyProtection="1">
      <alignment horizontal="right"/>
      <protection/>
    </xf>
    <xf numFmtId="180" fontId="0" fillId="3" borderId="1" xfId="0" applyNumberFormat="1" applyFont="1" applyFill="1" applyBorder="1" applyAlignment="1" applyProtection="1">
      <alignment horizontal="right" vertical="center"/>
      <protection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8" xfId="0" applyNumberFormat="1" applyFont="1" applyFill="1" applyBorder="1" applyAlignment="1" applyProtection="1">
      <alignment horizontal="left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  <xf numFmtId="180" fontId="5" fillId="3" borderId="12" xfId="0" applyNumberFormat="1" applyFont="1" applyFill="1" applyBorder="1" applyAlignment="1" applyProtection="1">
      <alignment horizontal="center" vertical="center"/>
      <protection/>
    </xf>
    <xf numFmtId="180" fontId="5" fillId="3" borderId="19" xfId="0" applyNumberFormat="1" applyFont="1" applyFill="1" applyBorder="1" applyAlignment="1" applyProtection="1">
      <alignment horizontal="center" vertical="center"/>
      <protection/>
    </xf>
    <xf numFmtId="180" fontId="5" fillId="3" borderId="17" xfId="0" applyNumberFormat="1" applyFont="1" applyFill="1" applyBorder="1" applyAlignment="1" applyProtection="1">
      <alignment horizontal="center" vertical="center"/>
      <protection/>
    </xf>
    <xf numFmtId="180" fontId="6" fillId="3" borderId="0" xfId="0" applyNumberFormat="1" applyFont="1" applyFill="1" applyBorder="1" applyAlignment="1" applyProtection="1">
      <alignment horizontal="left" wrapText="1"/>
      <protection locked="0"/>
    </xf>
    <xf numFmtId="180" fontId="5" fillId="3" borderId="4" xfId="0" applyNumberFormat="1" applyFont="1" applyFill="1" applyBorder="1" applyAlignment="1" applyProtection="1">
      <alignment horizontal="center" vertical="center"/>
      <protection locked="0"/>
    </xf>
    <xf numFmtId="180" fontId="5" fillId="3" borderId="20" xfId="0" applyNumberFormat="1" applyFont="1" applyFill="1" applyBorder="1" applyAlignment="1" applyProtection="1">
      <alignment horizontal="center" vertical="center"/>
      <protection locked="0"/>
    </xf>
    <xf numFmtId="180" fontId="5" fillId="3" borderId="8" xfId="0" applyNumberFormat="1" applyFont="1" applyFill="1" applyBorder="1" applyAlignment="1" applyProtection="1">
      <alignment horizontal="center" vertical="center"/>
      <protection/>
    </xf>
    <xf numFmtId="180" fontId="5" fillId="3" borderId="3" xfId="0" applyNumberFormat="1" applyFont="1" applyFill="1" applyBorder="1" applyAlignment="1" applyProtection="1">
      <alignment horizontal="center" vertical="center"/>
      <protection/>
    </xf>
    <xf numFmtId="180" fontId="5" fillId="3" borderId="21" xfId="0" applyNumberFormat="1" applyFont="1" applyFill="1" applyBorder="1" applyAlignment="1" applyProtection="1">
      <alignment horizontal="center" vertical="center"/>
      <protection/>
    </xf>
    <xf numFmtId="180" fontId="5" fillId="3" borderId="2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27</xdr:row>
      <xdr:rowOff>28575</xdr:rowOff>
    </xdr:from>
    <xdr:to>
      <xdr:col>10</xdr:col>
      <xdr:colOff>828675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866775</xdr:colOff>
      <xdr:row>0</xdr:row>
      <xdr:rowOff>352425</xdr:rowOff>
    </xdr:from>
    <xdr:to>
      <xdr:col>7</xdr:col>
      <xdr:colOff>1057275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3524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3"/>
    </row>
    <row r="2" spans="1:12" ht="30" customHeight="1" thickBot="1">
      <c r="A2" s="3"/>
      <c r="B2" s="100" t="s">
        <v>91</v>
      </c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101" t="s">
        <v>79</v>
      </c>
      <c r="C4" s="104" t="s">
        <v>8</v>
      </c>
      <c r="D4" s="105"/>
      <c r="E4" s="105"/>
      <c r="F4" s="105"/>
      <c r="G4" s="105"/>
      <c r="H4" s="105"/>
      <c r="I4" s="105"/>
      <c r="J4" s="106"/>
      <c r="K4" s="26"/>
      <c r="L4" s="3"/>
    </row>
    <row r="5" spans="1:12" ht="15" customHeight="1">
      <c r="A5" s="3"/>
      <c r="B5" s="102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102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102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102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02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3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28547</v>
      </c>
      <c r="D11" s="6"/>
      <c r="E11" s="6"/>
      <c r="F11" s="6">
        <v>131</v>
      </c>
      <c r="G11" s="6"/>
      <c r="H11" s="6"/>
      <c r="I11" s="6">
        <v>204</v>
      </c>
      <c r="J11" s="7">
        <v>28882</v>
      </c>
      <c r="K11" s="8">
        <v>9984</v>
      </c>
      <c r="L11" s="3"/>
    </row>
    <row r="12" spans="1:12" ht="15" customHeight="1">
      <c r="A12" s="3"/>
      <c r="B12" s="5" t="s">
        <v>37</v>
      </c>
      <c r="C12" s="6">
        <v>3382</v>
      </c>
      <c r="D12" s="6"/>
      <c r="E12" s="6"/>
      <c r="F12" s="6">
        <v>7</v>
      </c>
      <c r="G12" s="6"/>
      <c r="H12" s="6"/>
      <c r="I12" s="6">
        <v>4</v>
      </c>
      <c r="J12" s="7">
        <v>3393</v>
      </c>
      <c r="K12" s="8">
        <v>3002</v>
      </c>
      <c r="L12" s="3"/>
    </row>
    <row r="13" spans="1:12" ht="15" customHeight="1">
      <c r="A13" s="3"/>
      <c r="B13" s="5" t="s">
        <v>21</v>
      </c>
      <c r="C13" s="6">
        <v>79</v>
      </c>
      <c r="D13" s="6"/>
      <c r="E13" s="6"/>
      <c r="F13" s="6">
        <v>0</v>
      </c>
      <c r="G13" s="6">
        <v>0</v>
      </c>
      <c r="H13" s="6"/>
      <c r="I13" s="6">
        <v>12</v>
      </c>
      <c r="J13" s="7">
        <v>91</v>
      </c>
      <c r="K13" s="8">
        <v>2212</v>
      </c>
      <c r="L13" s="3"/>
    </row>
    <row r="14" spans="1:12" ht="15" customHeight="1">
      <c r="A14" s="3"/>
      <c r="B14" s="5" t="s">
        <v>22</v>
      </c>
      <c r="C14" s="6"/>
      <c r="D14" s="6"/>
      <c r="E14" s="6">
        <v>8918</v>
      </c>
      <c r="F14" s="6">
        <v>3</v>
      </c>
      <c r="G14" s="6">
        <v>0</v>
      </c>
      <c r="H14" s="6"/>
      <c r="I14" s="6">
        <v>22516</v>
      </c>
      <c r="J14" s="7">
        <v>31437</v>
      </c>
      <c r="K14" s="8">
        <v>12736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0</v>
      </c>
      <c r="H15" s="6"/>
      <c r="I15" s="6">
        <v>10</v>
      </c>
      <c r="J15" s="7">
        <v>10</v>
      </c>
      <c r="K15" s="8">
        <v>26</v>
      </c>
      <c r="L15" s="3"/>
    </row>
    <row r="16" spans="1:12" ht="15" customHeight="1">
      <c r="A16" s="3"/>
      <c r="B16" s="5" t="s">
        <v>35</v>
      </c>
      <c r="C16" s="6">
        <v>2136</v>
      </c>
      <c r="D16" s="6">
        <v>1744</v>
      </c>
      <c r="E16" s="6"/>
      <c r="F16" s="6">
        <v>123</v>
      </c>
      <c r="G16" s="6"/>
      <c r="H16" s="6"/>
      <c r="I16" s="6">
        <v>1896</v>
      </c>
      <c r="J16" s="7">
        <v>5899</v>
      </c>
      <c r="K16" s="8">
        <v>11670</v>
      </c>
      <c r="L16" s="3"/>
    </row>
    <row r="17" spans="1:12" ht="15" customHeight="1">
      <c r="A17" s="3"/>
      <c r="B17" s="5" t="s">
        <v>50</v>
      </c>
      <c r="C17" s="6">
        <v>24400</v>
      </c>
      <c r="D17" s="6">
        <v>605</v>
      </c>
      <c r="E17" s="6"/>
      <c r="F17" s="6">
        <v>724</v>
      </c>
      <c r="G17" s="6">
        <v>222</v>
      </c>
      <c r="H17" s="6"/>
      <c r="I17" s="6">
        <v>6313</v>
      </c>
      <c r="J17" s="7">
        <v>32264</v>
      </c>
      <c r="K17" s="8">
        <v>15915</v>
      </c>
      <c r="L17" s="3"/>
    </row>
    <row r="18" spans="1:12" ht="15" customHeight="1">
      <c r="A18" s="3"/>
      <c r="B18" s="5" t="s">
        <v>30</v>
      </c>
      <c r="C18" s="6">
        <v>1492</v>
      </c>
      <c r="D18" s="6"/>
      <c r="E18" s="6"/>
      <c r="F18" s="6"/>
      <c r="G18" s="6"/>
      <c r="H18" s="6"/>
      <c r="I18" s="6">
        <v>273</v>
      </c>
      <c r="J18" s="7">
        <v>1765</v>
      </c>
      <c r="K18" s="8">
        <v>812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8631</v>
      </c>
      <c r="I19" s="6"/>
      <c r="J19" s="7">
        <v>8631</v>
      </c>
      <c r="K19" s="8">
        <v>1725</v>
      </c>
      <c r="L19" s="3"/>
    </row>
    <row r="20" spans="1:12" ht="15" customHeight="1">
      <c r="A20" s="3"/>
      <c r="B20" s="5" t="s">
        <v>24</v>
      </c>
      <c r="C20" s="6">
        <v>25</v>
      </c>
      <c r="D20" s="6"/>
      <c r="E20" s="6"/>
      <c r="F20" s="6">
        <v>114</v>
      </c>
      <c r="G20" s="6"/>
      <c r="H20" s="6">
        <v>1097</v>
      </c>
      <c r="I20" s="6">
        <v>2398</v>
      </c>
      <c r="J20" s="7">
        <v>3634</v>
      </c>
      <c r="K20" s="8">
        <v>1876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12583</v>
      </c>
      <c r="I21" s="6">
        <v>3639</v>
      </c>
      <c r="J21" s="7">
        <v>16222</v>
      </c>
      <c r="K21" s="8">
        <v>4202</v>
      </c>
      <c r="L21" s="3"/>
    </row>
    <row r="22" spans="1:12" ht="15" customHeight="1">
      <c r="A22" s="3"/>
      <c r="B22" s="5" t="s">
        <v>26</v>
      </c>
      <c r="C22" s="6">
        <v>196</v>
      </c>
      <c r="D22" s="6">
        <v>1</v>
      </c>
      <c r="E22" s="6"/>
      <c r="F22" s="6">
        <v>1</v>
      </c>
      <c r="G22" s="6"/>
      <c r="H22" s="6">
        <v>98</v>
      </c>
      <c r="I22" s="6">
        <v>307</v>
      </c>
      <c r="J22" s="7">
        <v>603</v>
      </c>
      <c r="K22" s="8">
        <v>1930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6340</v>
      </c>
      <c r="J23" s="7">
        <v>6340</v>
      </c>
      <c r="K23" s="8">
        <v>612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25</v>
      </c>
      <c r="G24" s="6">
        <v>43</v>
      </c>
      <c r="H24" s="6"/>
      <c r="I24" s="6">
        <v>2955</v>
      </c>
      <c r="J24" s="7">
        <v>3023</v>
      </c>
      <c r="K24" s="8">
        <v>3624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60257</v>
      </c>
      <c r="D26" s="37">
        <f aca="true" t="shared" si="0" ref="D26:K26">SUM(D11:D24)</f>
        <v>2350</v>
      </c>
      <c r="E26" s="37">
        <f t="shared" si="0"/>
        <v>8918</v>
      </c>
      <c r="F26" s="37">
        <f t="shared" si="0"/>
        <v>1128</v>
      </c>
      <c r="G26" s="37">
        <f t="shared" si="0"/>
        <v>265</v>
      </c>
      <c r="H26" s="37">
        <f t="shared" si="0"/>
        <v>22409</v>
      </c>
      <c r="I26" s="37">
        <f t="shared" si="0"/>
        <v>46867</v>
      </c>
      <c r="J26" s="37">
        <f t="shared" si="0"/>
        <v>142194</v>
      </c>
      <c r="K26" s="37">
        <f t="shared" si="0"/>
        <v>70326</v>
      </c>
      <c r="L26" s="3"/>
    </row>
    <row r="27" spans="1:12" ht="33.75" customHeight="1">
      <c r="A27" s="3"/>
      <c r="B27" s="83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9" t="s">
        <v>0</v>
      </c>
      <c r="C28" s="99"/>
      <c r="D28" s="99"/>
      <c r="E28" s="99"/>
      <c r="F28" s="99"/>
      <c r="G28" s="99"/>
      <c r="H28" s="99"/>
      <c r="I28" s="99"/>
      <c r="J28" s="99"/>
      <c r="K28" s="99"/>
      <c r="L28" s="3"/>
    </row>
    <row r="29" spans="1:12" ht="30" customHeight="1" thickBot="1">
      <c r="A29" s="3"/>
      <c r="B29" s="100" t="s">
        <v>82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4" t="s">
        <v>48</v>
      </c>
      <c r="L30" s="3"/>
    </row>
    <row r="31" spans="1:12" ht="24" customHeight="1">
      <c r="A31" s="3"/>
      <c r="B31" s="101" t="s">
        <v>79</v>
      </c>
      <c r="C31" s="104" t="s">
        <v>8</v>
      </c>
      <c r="D31" s="105"/>
      <c r="E31" s="105"/>
      <c r="F31" s="105"/>
      <c r="G31" s="105"/>
      <c r="H31" s="105"/>
      <c r="I31" s="105"/>
      <c r="J31" s="106"/>
      <c r="K31" s="26"/>
      <c r="L31" s="3"/>
    </row>
    <row r="32" spans="1:12" ht="15" customHeight="1">
      <c r="A32" s="3"/>
      <c r="B32" s="102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102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102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102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102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3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158245</v>
      </c>
      <c r="D38" s="6"/>
      <c r="E38" s="6"/>
      <c r="F38" s="6">
        <v>709</v>
      </c>
      <c r="G38" s="6"/>
      <c r="H38" s="6"/>
      <c r="I38" s="6">
        <v>1197</v>
      </c>
      <c r="J38" s="7">
        <v>160151</v>
      </c>
      <c r="K38" s="8">
        <v>9984</v>
      </c>
      <c r="L38" s="3"/>
    </row>
    <row r="39" spans="1:12" ht="15" customHeight="1">
      <c r="A39" s="3"/>
      <c r="B39" s="5" t="s">
        <v>37</v>
      </c>
      <c r="C39" s="6">
        <v>18839</v>
      </c>
      <c r="D39" s="6"/>
      <c r="E39" s="6"/>
      <c r="F39" s="6">
        <v>50</v>
      </c>
      <c r="G39" s="6"/>
      <c r="H39" s="6"/>
      <c r="I39" s="6">
        <v>85</v>
      </c>
      <c r="J39" s="7">
        <v>18974</v>
      </c>
      <c r="K39" s="8">
        <v>3002</v>
      </c>
      <c r="L39" s="3"/>
    </row>
    <row r="40" spans="1:12" ht="15" customHeight="1">
      <c r="A40" s="3"/>
      <c r="B40" s="5" t="s">
        <v>21</v>
      </c>
      <c r="C40" s="6">
        <v>7371</v>
      </c>
      <c r="D40" s="6"/>
      <c r="E40" s="6"/>
      <c r="F40" s="6">
        <v>10</v>
      </c>
      <c r="G40" s="6">
        <v>27</v>
      </c>
      <c r="H40" s="6"/>
      <c r="I40" s="6">
        <v>1711</v>
      </c>
      <c r="J40" s="7">
        <v>9119</v>
      </c>
      <c r="K40" s="8">
        <v>2212</v>
      </c>
      <c r="L40" s="3"/>
    </row>
    <row r="41" spans="1:12" ht="15" customHeight="1">
      <c r="A41" s="3"/>
      <c r="B41" s="5" t="s">
        <v>22</v>
      </c>
      <c r="C41" s="6"/>
      <c r="D41" s="6"/>
      <c r="E41" s="6">
        <v>41725</v>
      </c>
      <c r="F41" s="6">
        <v>28</v>
      </c>
      <c r="G41" s="6">
        <v>79</v>
      </c>
      <c r="H41" s="6"/>
      <c r="I41" s="6">
        <v>83303</v>
      </c>
      <c r="J41" s="7">
        <v>125135</v>
      </c>
      <c r="K41" s="8">
        <v>12736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19</v>
      </c>
      <c r="H42" s="6"/>
      <c r="I42" s="6">
        <v>45</v>
      </c>
      <c r="J42" s="7">
        <v>64</v>
      </c>
      <c r="K42" s="8">
        <v>26</v>
      </c>
      <c r="L42" s="3"/>
    </row>
    <row r="43" spans="1:12" ht="15" customHeight="1">
      <c r="A43" s="3"/>
      <c r="B43" s="5" t="s">
        <v>77</v>
      </c>
      <c r="C43" s="6">
        <v>40563</v>
      </c>
      <c r="D43" s="6">
        <v>5602</v>
      </c>
      <c r="E43" s="6"/>
      <c r="F43" s="6">
        <v>3009</v>
      </c>
      <c r="G43" s="6"/>
      <c r="H43" s="6"/>
      <c r="I43" s="6">
        <v>20396</v>
      </c>
      <c r="J43" s="7">
        <v>69570</v>
      </c>
      <c r="K43" s="8">
        <v>11670</v>
      </c>
      <c r="L43" s="3"/>
    </row>
    <row r="44" spans="1:12" ht="15" customHeight="1">
      <c r="A44" s="3"/>
      <c r="B44" s="5" t="s">
        <v>50</v>
      </c>
      <c r="C44" s="6">
        <v>138423</v>
      </c>
      <c r="D44" s="6">
        <v>933</v>
      </c>
      <c r="E44" s="6"/>
      <c r="F44" s="6">
        <v>3756</v>
      </c>
      <c r="G44" s="6">
        <v>2245</v>
      </c>
      <c r="H44" s="6"/>
      <c r="I44" s="6">
        <v>34884</v>
      </c>
      <c r="J44" s="7">
        <v>180241</v>
      </c>
      <c r="K44" s="8">
        <v>15915</v>
      </c>
      <c r="L44" s="3"/>
    </row>
    <row r="45" spans="1:12" ht="15" customHeight="1">
      <c r="A45" s="3"/>
      <c r="B45" s="5" t="s">
        <v>30</v>
      </c>
      <c r="C45" s="6">
        <v>10857</v>
      </c>
      <c r="D45" s="6"/>
      <c r="E45" s="6"/>
      <c r="F45" s="6"/>
      <c r="G45" s="6"/>
      <c r="H45" s="6"/>
      <c r="I45" s="6">
        <v>3107</v>
      </c>
      <c r="J45" s="7">
        <v>13964</v>
      </c>
      <c r="K45" s="8">
        <v>812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45762</v>
      </c>
      <c r="I46" s="6"/>
      <c r="J46" s="7">
        <v>45762</v>
      </c>
      <c r="K46" s="8">
        <v>1725</v>
      </c>
      <c r="L46" s="3"/>
    </row>
    <row r="47" spans="1:12" ht="15" customHeight="1">
      <c r="A47" s="3"/>
      <c r="B47" s="5" t="s">
        <v>24</v>
      </c>
      <c r="C47" s="6">
        <v>189</v>
      </c>
      <c r="D47" s="6"/>
      <c r="E47" s="6"/>
      <c r="F47" s="6">
        <v>1099</v>
      </c>
      <c r="G47" s="6"/>
      <c r="H47" s="6">
        <v>2195</v>
      </c>
      <c r="I47" s="6">
        <v>15908</v>
      </c>
      <c r="J47" s="7">
        <v>19391</v>
      </c>
      <c r="K47" s="8">
        <v>1876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79654</v>
      </c>
      <c r="I48" s="6">
        <v>19142</v>
      </c>
      <c r="J48" s="7">
        <v>98796</v>
      </c>
      <c r="K48" s="8">
        <v>4202</v>
      </c>
      <c r="L48" s="3"/>
    </row>
    <row r="49" spans="1:12" ht="15" customHeight="1">
      <c r="A49" s="3"/>
      <c r="B49" s="5" t="s">
        <v>26</v>
      </c>
      <c r="C49" s="6">
        <v>1035</v>
      </c>
      <c r="D49" s="6">
        <v>23</v>
      </c>
      <c r="E49" s="6"/>
      <c r="F49" s="6">
        <v>1</v>
      </c>
      <c r="G49" s="6"/>
      <c r="H49" s="6">
        <v>271</v>
      </c>
      <c r="I49" s="6">
        <v>1878</v>
      </c>
      <c r="J49" s="7">
        <v>3208</v>
      </c>
      <c r="K49" s="8">
        <v>1930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/>
      <c r="G50" s="6"/>
      <c r="H50" s="6"/>
      <c r="I50" s="6">
        <v>30082</v>
      </c>
      <c r="J50" s="7">
        <v>30082</v>
      </c>
      <c r="K50" s="8">
        <v>612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152</v>
      </c>
      <c r="G51" s="6">
        <v>681</v>
      </c>
      <c r="H51" s="6"/>
      <c r="I51" s="6">
        <v>28753</v>
      </c>
      <c r="J51" s="7">
        <v>29586</v>
      </c>
      <c r="K51" s="8">
        <v>3624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375522</v>
      </c>
      <c r="D53" s="37">
        <f aca="true" t="shared" si="1" ref="D53:K53">SUM(D38:D51)</f>
        <v>6558</v>
      </c>
      <c r="E53" s="37">
        <f t="shared" si="1"/>
        <v>41725</v>
      </c>
      <c r="F53" s="37">
        <f t="shared" si="1"/>
        <v>8814</v>
      </c>
      <c r="G53" s="37">
        <f t="shared" si="1"/>
        <v>3051</v>
      </c>
      <c r="H53" s="37">
        <f t="shared" si="1"/>
        <v>127882</v>
      </c>
      <c r="I53" s="37">
        <f t="shared" si="1"/>
        <v>240491</v>
      </c>
      <c r="J53" s="37">
        <f t="shared" si="1"/>
        <v>804043</v>
      </c>
      <c r="K53" s="37">
        <f t="shared" si="1"/>
        <v>70326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5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91" t="s">
        <v>88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5.57421875" style="0" customWidth="1"/>
    <col min="3" max="10" width="12.421875" style="0" customWidth="1"/>
    <col min="11" max="11" width="15.8515625" style="0" customWidth="1"/>
    <col min="12" max="12" width="2.28125" style="0" customWidth="1"/>
  </cols>
  <sheetData>
    <row r="1" spans="1:12" ht="30" customHeight="1">
      <c r="A1" s="79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79"/>
    </row>
    <row r="2" spans="1:12" ht="30" customHeight="1" thickBot="1">
      <c r="A2" s="79"/>
      <c r="B2" s="100" t="s">
        <v>83</v>
      </c>
      <c r="C2" s="100"/>
      <c r="D2" s="100"/>
      <c r="E2" s="100"/>
      <c r="F2" s="100"/>
      <c r="G2" s="100"/>
      <c r="H2" s="100"/>
      <c r="I2" s="100"/>
      <c r="J2" s="100"/>
      <c r="K2" s="100"/>
      <c r="L2" s="79"/>
    </row>
    <row r="3" spans="1:12" ht="30" customHeight="1" thickTop="1">
      <c r="A3" s="79"/>
      <c r="B3" s="80"/>
      <c r="C3" s="80"/>
      <c r="D3" s="80"/>
      <c r="E3" s="80"/>
      <c r="F3" s="80"/>
      <c r="G3" s="80"/>
      <c r="H3" s="80"/>
      <c r="I3" s="80"/>
      <c r="J3" s="81"/>
      <c r="K3" s="35" t="s">
        <v>48</v>
      </c>
      <c r="L3" s="79"/>
    </row>
    <row r="4" spans="1:12" ht="24" customHeight="1">
      <c r="A4" s="79"/>
      <c r="B4" s="101" t="s">
        <v>79</v>
      </c>
      <c r="C4" s="104" t="s">
        <v>8</v>
      </c>
      <c r="D4" s="105"/>
      <c r="E4" s="105"/>
      <c r="F4" s="105"/>
      <c r="G4" s="105"/>
      <c r="H4" s="105"/>
      <c r="I4" s="105"/>
      <c r="J4" s="106"/>
      <c r="K4" s="26"/>
      <c r="L4" s="79"/>
    </row>
    <row r="5" spans="1:12" ht="15" customHeight="1">
      <c r="A5" s="79"/>
      <c r="B5" s="102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79"/>
    </row>
    <row r="6" spans="1:12" ht="15" customHeight="1">
      <c r="A6" s="79"/>
      <c r="B6" s="102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79"/>
    </row>
    <row r="7" spans="1:12" ht="15" customHeight="1">
      <c r="A7" s="79"/>
      <c r="B7" s="102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79"/>
    </row>
    <row r="8" spans="1:12" ht="15" customHeight="1">
      <c r="A8" s="79"/>
      <c r="B8" s="102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79"/>
    </row>
    <row r="9" spans="1:12" ht="15" customHeight="1">
      <c r="A9" s="79"/>
      <c r="B9" s="102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79"/>
    </row>
    <row r="10" spans="1:12" ht="12.75" customHeight="1">
      <c r="A10" s="79"/>
      <c r="B10" s="103"/>
      <c r="C10" s="20" t="s">
        <v>16</v>
      </c>
      <c r="D10" s="20" t="s">
        <v>17</v>
      </c>
      <c r="E10" s="20" t="s">
        <v>18</v>
      </c>
      <c r="F10" s="20" t="s">
        <v>19</v>
      </c>
      <c r="G10" s="20" t="s">
        <v>20</v>
      </c>
      <c r="H10" s="20">
        <v>6</v>
      </c>
      <c r="I10" s="20">
        <v>7</v>
      </c>
      <c r="J10" s="20">
        <v>8</v>
      </c>
      <c r="K10" s="20">
        <v>9</v>
      </c>
      <c r="L10" s="79"/>
    </row>
    <row r="11" spans="1:12" ht="18.75" customHeight="1">
      <c r="A11" s="3"/>
      <c r="B11" s="5" t="s">
        <v>36</v>
      </c>
      <c r="C11" s="6">
        <v>27480</v>
      </c>
      <c r="D11" s="6"/>
      <c r="E11" s="6"/>
      <c r="F11" s="6">
        <v>116</v>
      </c>
      <c r="G11" s="6"/>
      <c r="H11" s="6"/>
      <c r="I11" s="6">
        <v>225</v>
      </c>
      <c r="J11" s="7">
        <v>27821</v>
      </c>
      <c r="K11" s="8">
        <v>15991</v>
      </c>
      <c r="L11" s="3"/>
    </row>
    <row r="12" spans="1:12" ht="15" customHeight="1">
      <c r="A12" s="3"/>
      <c r="B12" s="5" t="s">
        <v>37</v>
      </c>
      <c r="C12" s="6">
        <v>3220</v>
      </c>
      <c r="D12" s="6"/>
      <c r="E12" s="6"/>
      <c r="F12" s="6">
        <v>7</v>
      </c>
      <c r="G12" s="6"/>
      <c r="H12" s="6"/>
      <c r="I12" s="6">
        <v>26</v>
      </c>
      <c r="J12" s="7">
        <v>3253</v>
      </c>
      <c r="K12" s="8">
        <v>2931</v>
      </c>
      <c r="L12" s="3"/>
    </row>
    <row r="13" spans="1:12" ht="15" customHeight="1">
      <c r="A13" s="3"/>
      <c r="B13" s="5" t="s">
        <v>21</v>
      </c>
      <c r="C13" s="6">
        <v>56</v>
      </c>
      <c r="D13" s="6"/>
      <c r="E13" s="6"/>
      <c r="F13" s="6">
        <v>3</v>
      </c>
      <c r="G13" s="6">
        <v>9</v>
      </c>
      <c r="H13" s="6"/>
      <c r="I13" s="6">
        <v>31</v>
      </c>
      <c r="J13" s="7">
        <v>99</v>
      </c>
      <c r="K13" s="8">
        <v>2307</v>
      </c>
      <c r="L13" s="3"/>
    </row>
    <row r="14" spans="1:12" ht="15" customHeight="1">
      <c r="A14" s="3"/>
      <c r="B14" s="5" t="s">
        <v>22</v>
      </c>
      <c r="C14" s="6"/>
      <c r="D14" s="6"/>
      <c r="E14" s="6">
        <v>8684</v>
      </c>
      <c r="F14" s="6">
        <v>25</v>
      </c>
      <c r="G14" s="6">
        <v>16</v>
      </c>
      <c r="H14" s="6"/>
      <c r="I14" s="6">
        <v>19787</v>
      </c>
      <c r="J14" s="7">
        <v>28512</v>
      </c>
      <c r="K14" s="8">
        <v>17354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12</v>
      </c>
      <c r="H15" s="6"/>
      <c r="I15" s="6">
        <v>10</v>
      </c>
      <c r="J15" s="7">
        <v>22</v>
      </c>
      <c r="K15" s="8">
        <v>13</v>
      </c>
      <c r="L15" s="3"/>
    </row>
    <row r="16" spans="1:12" ht="15" customHeight="1">
      <c r="A16" s="3"/>
      <c r="B16" s="5" t="s">
        <v>35</v>
      </c>
      <c r="C16" s="6">
        <v>2247</v>
      </c>
      <c r="D16" s="6">
        <v>1476</v>
      </c>
      <c r="E16" s="6"/>
      <c r="F16" s="6">
        <v>207</v>
      </c>
      <c r="G16" s="6"/>
      <c r="H16" s="6"/>
      <c r="I16" s="6">
        <v>2015</v>
      </c>
      <c r="J16" s="7">
        <v>5945</v>
      </c>
      <c r="K16" s="8">
        <v>12829</v>
      </c>
      <c r="L16" s="3"/>
    </row>
    <row r="17" spans="1:12" ht="15" customHeight="1">
      <c r="A17" s="3"/>
      <c r="B17" s="5" t="s">
        <v>50</v>
      </c>
      <c r="C17" s="6">
        <v>24056</v>
      </c>
      <c r="D17" s="6">
        <v>323</v>
      </c>
      <c r="E17" s="6"/>
      <c r="F17" s="6">
        <v>710</v>
      </c>
      <c r="G17" s="6">
        <v>363</v>
      </c>
      <c r="H17" s="6"/>
      <c r="I17" s="6">
        <v>6411</v>
      </c>
      <c r="J17" s="7">
        <v>31863</v>
      </c>
      <c r="K17" s="8">
        <v>13000</v>
      </c>
      <c r="L17" s="3"/>
    </row>
    <row r="18" spans="1:12" ht="15" customHeight="1">
      <c r="A18" s="3"/>
      <c r="B18" s="5" t="s">
        <v>30</v>
      </c>
      <c r="C18" s="6">
        <v>1828</v>
      </c>
      <c r="D18" s="6"/>
      <c r="E18" s="6"/>
      <c r="F18" s="6"/>
      <c r="G18" s="6"/>
      <c r="H18" s="6"/>
      <c r="I18" s="6">
        <v>511</v>
      </c>
      <c r="J18" s="7">
        <v>2339</v>
      </c>
      <c r="K18" s="8">
        <v>1245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9015</v>
      </c>
      <c r="I19" s="6"/>
      <c r="J19" s="7">
        <v>9015</v>
      </c>
      <c r="K19" s="8">
        <v>1435</v>
      </c>
      <c r="L19" s="3"/>
    </row>
    <row r="20" spans="1:12" ht="15" customHeight="1">
      <c r="A20" s="3"/>
      <c r="B20" s="5" t="s">
        <v>24</v>
      </c>
      <c r="C20" s="6">
        <v>26</v>
      </c>
      <c r="D20" s="6"/>
      <c r="E20" s="6"/>
      <c r="F20" s="6">
        <v>92</v>
      </c>
      <c r="G20" s="6"/>
      <c r="H20" s="6">
        <v>561</v>
      </c>
      <c r="I20" s="6">
        <v>2474</v>
      </c>
      <c r="J20" s="7">
        <v>3153</v>
      </c>
      <c r="K20" s="8">
        <v>2076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11736</v>
      </c>
      <c r="I21" s="6">
        <v>2820</v>
      </c>
      <c r="J21" s="7">
        <v>14556</v>
      </c>
      <c r="K21" s="8">
        <v>3824</v>
      </c>
      <c r="L21" s="3"/>
    </row>
    <row r="22" spans="1:12" ht="15" customHeight="1">
      <c r="A22" s="3"/>
      <c r="B22" s="5" t="s">
        <v>26</v>
      </c>
      <c r="C22" s="6">
        <v>187</v>
      </c>
      <c r="D22" s="6">
        <v>17</v>
      </c>
      <c r="E22" s="6"/>
      <c r="F22" s="6"/>
      <c r="G22" s="6"/>
      <c r="H22" s="6">
        <v>26</v>
      </c>
      <c r="I22" s="6">
        <v>316</v>
      </c>
      <c r="J22" s="7">
        <v>546</v>
      </c>
      <c r="K22" s="8">
        <v>1953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5126</v>
      </c>
      <c r="J23" s="7">
        <v>5126</v>
      </c>
      <c r="K23" s="8">
        <v>4320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24</v>
      </c>
      <c r="G24" s="6">
        <v>51</v>
      </c>
      <c r="H24" s="6"/>
      <c r="I24" s="6">
        <v>3542</v>
      </c>
      <c r="J24" s="7">
        <v>3617</v>
      </c>
      <c r="K24" s="8">
        <v>2473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v>59100</v>
      </c>
      <c r="D26" s="37">
        <v>1816</v>
      </c>
      <c r="E26" s="37">
        <v>8684</v>
      </c>
      <c r="F26" s="37">
        <v>1184</v>
      </c>
      <c r="G26" s="37">
        <v>451</v>
      </c>
      <c r="H26" s="37">
        <v>21338</v>
      </c>
      <c r="I26" s="37">
        <v>43294</v>
      </c>
      <c r="J26" s="37">
        <v>135867</v>
      </c>
      <c r="K26" s="37">
        <v>81751</v>
      </c>
      <c r="L26" s="3"/>
    </row>
    <row r="27" spans="1:12" ht="33.75" customHeight="1">
      <c r="A27" s="3"/>
      <c r="B27" s="83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9" t="s">
        <v>0</v>
      </c>
      <c r="C28" s="99"/>
      <c r="D28" s="99"/>
      <c r="E28" s="99"/>
      <c r="F28" s="99"/>
      <c r="G28" s="99"/>
      <c r="H28" s="99"/>
      <c r="I28" s="99"/>
      <c r="J28" s="99"/>
      <c r="K28" s="99"/>
      <c r="L28" s="3"/>
    </row>
    <row r="29" spans="1:12" ht="30" customHeight="1" thickBot="1">
      <c r="A29" s="3"/>
      <c r="B29" s="100" t="s">
        <v>84</v>
      </c>
      <c r="C29" s="100"/>
      <c r="D29" s="100"/>
      <c r="E29" s="100"/>
      <c r="F29" s="100"/>
      <c r="G29" s="100"/>
      <c r="H29" s="100"/>
      <c r="I29" s="100"/>
      <c r="J29" s="100"/>
      <c r="K29" s="100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4" t="s">
        <v>48</v>
      </c>
      <c r="L30" s="3"/>
    </row>
    <row r="31" spans="1:12" ht="24" customHeight="1">
      <c r="A31" s="3"/>
      <c r="B31" s="101" t="s">
        <v>79</v>
      </c>
      <c r="C31" s="104" t="s">
        <v>8</v>
      </c>
      <c r="D31" s="105"/>
      <c r="E31" s="105"/>
      <c r="F31" s="105"/>
      <c r="G31" s="105"/>
      <c r="H31" s="105"/>
      <c r="I31" s="105"/>
      <c r="J31" s="106"/>
      <c r="K31" s="26"/>
      <c r="L31" s="3"/>
    </row>
    <row r="32" spans="1:12" ht="15" customHeight="1">
      <c r="A32" s="3"/>
      <c r="B32" s="102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102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102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102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102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3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129698</v>
      </c>
      <c r="D38" s="6"/>
      <c r="E38" s="6"/>
      <c r="F38" s="6">
        <v>578</v>
      </c>
      <c r="G38" s="6"/>
      <c r="H38" s="6"/>
      <c r="I38" s="6">
        <v>993</v>
      </c>
      <c r="J38" s="7">
        <v>131269</v>
      </c>
      <c r="K38" s="8">
        <v>15991</v>
      </c>
      <c r="L38" s="3"/>
    </row>
    <row r="39" spans="1:12" ht="15" customHeight="1">
      <c r="A39" s="3"/>
      <c r="B39" s="5" t="s">
        <v>37</v>
      </c>
      <c r="C39" s="6">
        <v>15457</v>
      </c>
      <c r="D39" s="6"/>
      <c r="E39" s="6"/>
      <c r="F39" s="6">
        <v>43</v>
      </c>
      <c r="G39" s="6"/>
      <c r="H39" s="6"/>
      <c r="I39" s="6">
        <v>81</v>
      </c>
      <c r="J39" s="7">
        <v>15581</v>
      </c>
      <c r="K39" s="8">
        <v>2931</v>
      </c>
      <c r="L39" s="3"/>
    </row>
    <row r="40" spans="1:12" ht="15" customHeight="1">
      <c r="A40" s="3"/>
      <c r="B40" s="5" t="s">
        <v>21</v>
      </c>
      <c r="C40" s="6">
        <v>7292</v>
      </c>
      <c r="D40" s="6"/>
      <c r="E40" s="6"/>
      <c r="F40" s="6">
        <v>10</v>
      </c>
      <c r="G40" s="6">
        <v>27</v>
      </c>
      <c r="H40" s="6"/>
      <c r="I40" s="6">
        <v>1699</v>
      </c>
      <c r="J40" s="7">
        <v>9028</v>
      </c>
      <c r="K40" s="8">
        <v>2307</v>
      </c>
      <c r="L40" s="3"/>
    </row>
    <row r="41" spans="1:12" ht="15" customHeight="1">
      <c r="A41" s="3"/>
      <c r="B41" s="5" t="s">
        <v>22</v>
      </c>
      <c r="C41" s="6"/>
      <c r="D41" s="6"/>
      <c r="E41" s="6">
        <v>32807</v>
      </c>
      <c r="F41" s="6">
        <v>25</v>
      </c>
      <c r="G41" s="6">
        <v>79</v>
      </c>
      <c r="H41" s="6"/>
      <c r="I41" s="6">
        <v>60787</v>
      </c>
      <c r="J41" s="7">
        <v>93698</v>
      </c>
      <c r="K41" s="8">
        <v>17354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19</v>
      </c>
      <c r="H42" s="6"/>
      <c r="I42" s="6">
        <v>35</v>
      </c>
      <c r="J42" s="7">
        <v>54</v>
      </c>
      <c r="K42" s="8">
        <v>13</v>
      </c>
      <c r="L42" s="3"/>
    </row>
    <row r="43" spans="1:12" ht="15" customHeight="1">
      <c r="A43" s="3"/>
      <c r="B43" s="5" t="s">
        <v>77</v>
      </c>
      <c r="C43" s="6">
        <v>38427</v>
      </c>
      <c r="D43" s="6">
        <v>3858</v>
      </c>
      <c r="E43" s="6"/>
      <c r="F43" s="6">
        <v>2886</v>
      </c>
      <c r="G43" s="6"/>
      <c r="H43" s="6"/>
      <c r="I43" s="6">
        <v>18500</v>
      </c>
      <c r="J43" s="7">
        <v>63671</v>
      </c>
      <c r="K43" s="8">
        <v>12829</v>
      </c>
      <c r="L43" s="3"/>
    </row>
    <row r="44" spans="1:12" ht="15" customHeight="1">
      <c r="A44" s="3"/>
      <c r="B44" s="5" t="s">
        <v>50</v>
      </c>
      <c r="C44" s="6">
        <v>114023</v>
      </c>
      <c r="D44" s="6">
        <v>328</v>
      </c>
      <c r="E44" s="6"/>
      <c r="F44" s="6">
        <v>3032</v>
      </c>
      <c r="G44" s="6">
        <v>2023</v>
      </c>
      <c r="H44" s="6"/>
      <c r="I44" s="6">
        <v>28571</v>
      </c>
      <c r="J44" s="7">
        <v>147977</v>
      </c>
      <c r="K44" s="8">
        <v>13000</v>
      </c>
      <c r="L44" s="3"/>
    </row>
    <row r="45" spans="1:12" ht="15" customHeight="1">
      <c r="A45" s="3"/>
      <c r="B45" s="5" t="s">
        <v>30</v>
      </c>
      <c r="C45" s="6">
        <v>9365</v>
      </c>
      <c r="D45" s="6"/>
      <c r="E45" s="6"/>
      <c r="F45" s="6"/>
      <c r="G45" s="6"/>
      <c r="H45" s="6"/>
      <c r="I45" s="6">
        <v>2834</v>
      </c>
      <c r="J45" s="7">
        <v>12199</v>
      </c>
      <c r="K45" s="8">
        <v>1245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37131</v>
      </c>
      <c r="I46" s="6"/>
      <c r="J46" s="7">
        <v>37131</v>
      </c>
      <c r="K46" s="8">
        <v>1435</v>
      </c>
      <c r="L46" s="3"/>
    </row>
    <row r="47" spans="1:12" ht="15" customHeight="1">
      <c r="A47" s="3"/>
      <c r="B47" s="5" t="s">
        <v>24</v>
      </c>
      <c r="C47" s="6">
        <v>164</v>
      </c>
      <c r="D47" s="6"/>
      <c r="E47" s="6"/>
      <c r="F47" s="6">
        <v>985</v>
      </c>
      <c r="G47" s="6"/>
      <c r="H47" s="6">
        <v>1098</v>
      </c>
      <c r="I47" s="6">
        <v>13510</v>
      </c>
      <c r="J47" s="7">
        <v>15757</v>
      </c>
      <c r="K47" s="8">
        <v>2076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67071</v>
      </c>
      <c r="I48" s="6">
        <v>15503</v>
      </c>
      <c r="J48" s="7">
        <v>82574</v>
      </c>
      <c r="K48" s="8">
        <v>3824</v>
      </c>
      <c r="L48" s="3"/>
    </row>
    <row r="49" spans="1:12" ht="15" customHeight="1">
      <c r="A49" s="3"/>
      <c r="B49" s="5" t="s">
        <v>26</v>
      </c>
      <c r="C49" s="6">
        <v>839</v>
      </c>
      <c r="D49" s="6">
        <v>22</v>
      </c>
      <c r="E49" s="6"/>
      <c r="F49" s="6"/>
      <c r="G49" s="6"/>
      <c r="H49" s="6">
        <v>173</v>
      </c>
      <c r="I49" s="6">
        <v>1571</v>
      </c>
      <c r="J49" s="7">
        <v>2605</v>
      </c>
      <c r="K49" s="8">
        <v>1953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/>
      <c r="G50" s="6"/>
      <c r="H50" s="6"/>
      <c r="I50" s="6">
        <v>23742</v>
      </c>
      <c r="J50" s="7">
        <v>23742</v>
      </c>
      <c r="K50" s="8">
        <v>4320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127</v>
      </c>
      <c r="G51" s="6">
        <v>638</v>
      </c>
      <c r="H51" s="6"/>
      <c r="I51" s="6">
        <v>25798</v>
      </c>
      <c r="J51" s="7">
        <v>26563</v>
      </c>
      <c r="K51" s="8">
        <v>2473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315265</v>
      </c>
      <c r="D53" s="37">
        <f aca="true" t="shared" si="0" ref="D53:K53">SUM(D38:D51)</f>
        <v>4208</v>
      </c>
      <c r="E53" s="37">
        <f t="shared" si="0"/>
        <v>32807</v>
      </c>
      <c r="F53" s="37">
        <f t="shared" si="0"/>
        <v>7686</v>
      </c>
      <c r="G53" s="37">
        <f t="shared" si="0"/>
        <v>2786</v>
      </c>
      <c r="H53" s="37">
        <f t="shared" si="0"/>
        <v>105473</v>
      </c>
      <c r="I53" s="37">
        <f t="shared" si="0"/>
        <v>193624</v>
      </c>
      <c r="J53" s="37">
        <f t="shared" si="0"/>
        <v>661849</v>
      </c>
      <c r="K53" s="37">
        <f t="shared" si="0"/>
        <v>81751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5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91" t="s">
        <v>87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/>
  <pageMargins left="0.35433070866141736" right="0.35433070866141736" top="0.7480314960629921" bottom="0.5118110236220472" header="0.5118110236220472" footer="0"/>
  <pageSetup orientation="landscape" paperSize="9" scale="95" r:id="rId2"/>
  <rowBreaks count="1" manualBreakCount="1">
    <brk id="2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3"/>
    </row>
    <row r="2" spans="1:12" ht="30" customHeight="1" thickBot="1">
      <c r="A2" s="3"/>
      <c r="B2" s="100" t="s">
        <v>85</v>
      </c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101" t="s">
        <v>79</v>
      </c>
      <c r="C4" s="104" t="s">
        <v>8</v>
      </c>
      <c r="D4" s="105"/>
      <c r="E4" s="105"/>
      <c r="F4" s="105"/>
      <c r="G4" s="105"/>
      <c r="H4" s="105"/>
      <c r="I4" s="105"/>
      <c r="J4" s="106"/>
      <c r="K4" s="26"/>
      <c r="L4" s="3"/>
    </row>
    <row r="5" spans="1:12" ht="15" customHeight="1">
      <c r="A5" s="3"/>
      <c r="B5" s="102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102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102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102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02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3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26769</v>
      </c>
      <c r="D11" s="6"/>
      <c r="E11" s="6"/>
      <c r="F11" s="6">
        <v>135</v>
      </c>
      <c r="G11" s="6"/>
      <c r="H11" s="6"/>
      <c r="I11" s="6">
        <v>106</v>
      </c>
      <c r="J11" s="7">
        <v>27010</v>
      </c>
      <c r="K11" s="8">
        <v>12076</v>
      </c>
      <c r="L11" s="3"/>
    </row>
    <row r="12" spans="1:12" ht="15" customHeight="1">
      <c r="A12" s="3"/>
      <c r="B12" s="5" t="s">
        <v>37</v>
      </c>
      <c r="C12" s="6">
        <v>3251</v>
      </c>
      <c r="D12" s="6"/>
      <c r="E12" s="6"/>
      <c r="F12" s="6">
        <v>7</v>
      </c>
      <c r="G12" s="6"/>
      <c r="H12" s="6"/>
      <c r="I12" s="6">
        <v>4</v>
      </c>
      <c r="J12" s="7">
        <v>3262</v>
      </c>
      <c r="K12" s="8">
        <v>4429</v>
      </c>
      <c r="L12" s="3"/>
    </row>
    <row r="13" spans="1:12" ht="15" customHeight="1">
      <c r="A13" s="3"/>
      <c r="B13" s="5" t="s">
        <v>21</v>
      </c>
      <c r="C13" s="6">
        <v>41</v>
      </c>
      <c r="D13" s="6"/>
      <c r="E13" s="6"/>
      <c r="F13" s="6"/>
      <c r="G13" s="6">
        <v>14</v>
      </c>
      <c r="H13" s="6"/>
      <c r="I13" s="6">
        <v>4</v>
      </c>
      <c r="J13" s="7">
        <v>59</v>
      </c>
      <c r="K13" s="8">
        <v>2917</v>
      </c>
      <c r="L13" s="3"/>
    </row>
    <row r="14" spans="1:12" ht="15" customHeight="1">
      <c r="A14" s="3"/>
      <c r="B14" s="5" t="s">
        <v>22</v>
      </c>
      <c r="C14" s="6"/>
      <c r="D14" s="6"/>
      <c r="E14" s="6">
        <v>9131</v>
      </c>
      <c r="F14" s="6">
        <v>23</v>
      </c>
      <c r="G14" s="6"/>
      <c r="H14" s="6"/>
      <c r="I14" s="6">
        <v>21315</v>
      </c>
      <c r="J14" s="7">
        <v>30469</v>
      </c>
      <c r="K14" s="8">
        <v>20126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5</v>
      </c>
      <c r="H15" s="6"/>
      <c r="I15" s="6">
        <v>7</v>
      </c>
      <c r="J15" s="7">
        <v>12</v>
      </c>
      <c r="K15" s="8">
        <v>28</v>
      </c>
      <c r="L15" s="3"/>
    </row>
    <row r="16" spans="1:12" ht="15" customHeight="1">
      <c r="A16" s="3"/>
      <c r="B16" s="5" t="s">
        <v>35</v>
      </c>
      <c r="C16" s="6">
        <v>2415</v>
      </c>
      <c r="D16" s="6"/>
      <c r="E16" s="6"/>
      <c r="F16" s="6">
        <v>155</v>
      </c>
      <c r="G16" s="6"/>
      <c r="H16" s="6"/>
      <c r="I16" s="6">
        <v>2226</v>
      </c>
      <c r="J16" s="7">
        <v>4796</v>
      </c>
      <c r="K16" s="8">
        <v>11456</v>
      </c>
      <c r="L16" s="3"/>
    </row>
    <row r="17" spans="1:12" ht="15" customHeight="1">
      <c r="A17" s="3"/>
      <c r="B17" s="5" t="s">
        <v>50</v>
      </c>
      <c r="C17" s="6">
        <v>24715</v>
      </c>
      <c r="D17" s="6"/>
      <c r="E17" s="6"/>
      <c r="F17" s="6">
        <v>565</v>
      </c>
      <c r="G17" s="6">
        <v>269</v>
      </c>
      <c r="H17" s="6"/>
      <c r="I17" s="6">
        <v>5589</v>
      </c>
      <c r="J17" s="7">
        <v>31138</v>
      </c>
      <c r="K17" s="8">
        <v>16405</v>
      </c>
      <c r="L17" s="3"/>
    </row>
    <row r="18" spans="1:12" ht="15" customHeight="1">
      <c r="A18" s="3"/>
      <c r="B18" s="5" t="s">
        <v>30</v>
      </c>
      <c r="C18" s="6">
        <v>1652</v>
      </c>
      <c r="D18" s="6"/>
      <c r="E18" s="6"/>
      <c r="F18" s="6"/>
      <c r="G18" s="6"/>
      <c r="H18" s="6"/>
      <c r="I18" s="6">
        <v>516</v>
      </c>
      <c r="J18" s="7">
        <v>2168</v>
      </c>
      <c r="K18" s="8">
        <v>739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9085</v>
      </c>
      <c r="I19" s="6"/>
      <c r="J19" s="7">
        <v>9085</v>
      </c>
      <c r="K19" s="8">
        <v>7872</v>
      </c>
      <c r="L19" s="3"/>
    </row>
    <row r="20" spans="1:12" ht="15" customHeight="1">
      <c r="A20" s="3"/>
      <c r="B20" s="5" t="s">
        <v>24</v>
      </c>
      <c r="C20" s="6">
        <v>22</v>
      </c>
      <c r="D20" s="6"/>
      <c r="E20" s="6"/>
      <c r="F20" s="6">
        <v>162</v>
      </c>
      <c r="G20" s="6"/>
      <c r="H20" s="6">
        <v>100</v>
      </c>
      <c r="I20" s="6">
        <v>2644</v>
      </c>
      <c r="J20" s="7">
        <v>2928</v>
      </c>
      <c r="K20" s="8">
        <v>787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12384</v>
      </c>
      <c r="I21" s="6">
        <v>2893</v>
      </c>
      <c r="J21" s="7">
        <v>15277</v>
      </c>
      <c r="K21" s="8">
        <v>5686</v>
      </c>
      <c r="L21" s="3"/>
    </row>
    <row r="22" spans="1:12" ht="15" customHeight="1">
      <c r="A22" s="3"/>
      <c r="B22" s="5" t="s">
        <v>26</v>
      </c>
      <c r="C22" s="6">
        <v>161</v>
      </c>
      <c r="D22" s="6">
        <v>6</v>
      </c>
      <c r="E22" s="6"/>
      <c r="F22" s="6"/>
      <c r="G22" s="6"/>
      <c r="H22" s="6">
        <v>32</v>
      </c>
      <c r="I22" s="6">
        <v>364</v>
      </c>
      <c r="J22" s="7">
        <v>563</v>
      </c>
      <c r="K22" s="8">
        <v>2136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5766</v>
      </c>
      <c r="J23" s="7">
        <v>5766</v>
      </c>
      <c r="K23" s="8">
        <v>6345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21</v>
      </c>
      <c r="G24" s="6">
        <v>34</v>
      </c>
      <c r="H24" s="6"/>
      <c r="I24" s="6">
        <v>3084</v>
      </c>
      <c r="J24" s="7">
        <v>3139</v>
      </c>
      <c r="K24" s="8">
        <v>2049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59026</v>
      </c>
      <c r="D26" s="37">
        <f aca="true" t="shared" si="0" ref="D26:K26">SUM(D11:D24)</f>
        <v>6</v>
      </c>
      <c r="E26" s="37">
        <f t="shared" si="0"/>
        <v>9131</v>
      </c>
      <c r="F26" s="37">
        <f t="shared" si="0"/>
        <v>1068</v>
      </c>
      <c r="G26" s="37">
        <f t="shared" si="0"/>
        <v>322</v>
      </c>
      <c r="H26" s="37">
        <f t="shared" si="0"/>
        <v>21601</v>
      </c>
      <c r="I26" s="37">
        <f t="shared" si="0"/>
        <v>44518</v>
      </c>
      <c r="J26" s="37">
        <f t="shared" si="0"/>
        <v>135672</v>
      </c>
      <c r="K26" s="37">
        <f t="shared" si="0"/>
        <v>93051</v>
      </c>
      <c r="L26" s="3"/>
    </row>
    <row r="27" spans="1:12" ht="33.75" customHeight="1">
      <c r="A27" s="3"/>
      <c r="B27" s="83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9" t="s">
        <v>0</v>
      </c>
      <c r="C28" s="99"/>
      <c r="D28" s="99"/>
      <c r="E28" s="99"/>
      <c r="F28" s="99"/>
      <c r="G28" s="99"/>
      <c r="H28" s="99"/>
      <c r="I28" s="99"/>
      <c r="J28" s="99"/>
      <c r="K28" s="99"/>
      <c r="L28" s="3"/>
    </row>
    <row r="29" spans="1:12" ht="30" customHeight="1" thickBot="1">
      <c r="A29" s="3"/>
      <c r="B29" s="100" t="s">
        <v>86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4" t="s">
        <v>48</v>
      </c>
      <c r="L30" s="3"/>
    </row>
    <row r="31" spans="1:12" ht="24" customHeight="1">
      <c r="A31" s="3"/>
      <c r="B31" s="101" t="s">
        <v>79</v>
      </c>
      <c r="C31" s="104" t="s">
        <v>8</v>
      </c>
      <c r="D31" s="105"/>
      <c r="E31" s="105"/>
      <c r="F31" s="105"/>
      <c r="G31" s="105"/>
      <c r="H31" s="105"/>
      <c r="I31" s="105"/>
      <c r="J31" s="106"/>
      <c r="K31" s="26"/>
      <c r="L31" s="3"/>
    </row>
    <row r="32" spans="1:12" ht="15" customHeight="1">
      <c r="A32" s="3"/>
      <c r="B32" s="102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102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102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102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102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3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146711</v>
      </c>
      <c r="D38" s="6"/>
      <c r="E38" s="6"/>
      <c r="F38" s="6">
        <v>664</v>
      </c>
      <c r="G38" s="6"/>
      <c r="H38" s="6"/>
      <c r="I38" s="6">
        <v>937</v>
      </c>
      <c r="J38" s="7">
        <v>148312</v>
      </c>
      <c r="K38" s="8">
        <v>12076</v>
      </c>
      <c r="L38" s="3"/>
    </row>
    <row r="39" spans="1:12" ht="15" customHeight="1">
      <c r="A39" s="3"/>
      <c r="B39" s="5" t="s">
        <v>37</v>
      </c>
      <c r="C39" s="6">
        <v>18309</v>
      </c>
      <c r="D39" s="6"/>
      <c r="E39" s="6"/>
      <c r="F39" s="6">
        <v>31</v>
      </c>
      <c r="G39" s="6"/>
      <c r="H39" s="6"/>
      <c r="I39" s="6">
        <v>50</v>
      </c>
      <c r="J39" s="7">
        <v>18390</v>
      </c>
      <c r="K39" s="8">
        <v>4429</v>
      </c>
      <c r="L39" s="3"/>
    </row>
    <row r="40" spans="1:12" ht="15" customHeight="1">
      <c r="A40" s="3"/>
      <c r="B40" s="5" t="s">
        <v>21</v>
      </c>
      <c r="C40" s="6">
        <v>7113</v>
      </c>
      <c r="D40" s="6"/>
      <c r="E40" s="6"/>
      <c r="F40" s="6">
        <v>12</v>
      </c>
      <c r="G40" s="6">
        <v>34</v>
      </c>
      <c r="H40" s="6"/>
      <c r="I40" s="6">
        <v>1574</v>
      </c>
      <c r="J40" s="7">
        <v>8733</v>
      </c>
      <c r="K40" s="8">
        <v>2917</v>
      </c>
      <c r="L40" s="3"/>
    </row>
    <row r="41" spans="1:12" ht="15" customHeight="1">
      <c r="A41" s="3"/>
      <c r="B41" s="5" t="s">
        <v>22</v>
      </c>
      <c r="C41" s="6"/>
      <c r="D41" s="6"/>
      <c r="E41" s="6">
        <v>43033</v>
      </c>
      <c r="F41" s="6">
        <v>510</v>
      </c>
      <c r="G41" s="6">
        <v>71</v>
      </c>
      <c r="H41" s="6"/>
      <c r="I41" s="6">
        <v>79987</v>
      </c>
      <c r="J41" s="7">
        <v>123601</v>
      </c>
      <c r="K41" s="8">
        <v>20126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13</v>
      </c>
      <c r="H42" s="6"/>
      <c r="I42" s="6">
        <v>48</v>
      </c>
      <c r="J42" s="7">
        <v>61</v>
      </c>
      <c r="K42" s="8">
        <v>28</v>
      </c>
      <c r="L42" s="3"/>
    </row>
    <row r="43" spans="1:12" ht="15" customHeight="1">
      <c r="A43" s="3"/>
      <c r="B43" s="5" t="s">
        <v>77</v>
      </c>
      <c r="C43" s="6">
        <v>44937</v>
      </c>
      <c r="D43" s="6"/>
      <c r="E43" s="6"/>
      <c r="F43" s="6">
        <v>2124</v>
      </c>
      <c r="G43" s="6"/>
      <c r="H43" s="6"/>
      <c r="I43" s="6">
        <v>23926</v>
      </c>
      <c r="J43" s="7">
        <v>70987</v>
      </c>
      <c r="K43" s="8">
        <v>11456</v>
      </c>
      <c r="L43" s="3"/>
    </row>
    <row r="44" spans="1:12" ht="15" customHeight="1">
      <c r="A44" s="3"/>
      <c r="B44" s="5" t="s">
        <v>50</v>
      </c>
      <c r="C44" s="6">
        <v>134764</v>
      </c>
      <c r="D44" s="6"/>
      <c r="E44" s="6"/>
      <c r="F44" s="6">
        <v>3133</v>
      </c>
      <c r="G44" s="6">
        <v>2317</v>
      </c>
      <c r="H44" s="6"/>
      <c r="I44" s="6">
        <v>30007</v>
      </c>
      <c r="J44" s="7">
        <v>170221</v>
      </c>
      <c r="K44" s="8">
        <v>16405</v>
      </c>
      <c r="L44" s="3"/>
    </row>
    <row r="45" spans="1:12" ht="15" customHeight="1">
      <c r="A45" s="3"/>
      <c r="B45" s="5" t="s">
        <v>30</v>
      </c>
      <c r="C45" s="6">
        <v>10664</v>
      </c>
      <c r="D45" s="6"/>
      <c r="E45" s="6"/>
      <c r="F45" s="6">
        <v>39</v>
      </c>
      <c r="G45" s="6"/>
      <c r="H45" s="6"/>
      <c r="I45" s="6">
        <v>3038</v>
      </c>
      <c r="J45" s="7">
        <v>13741</v>
      </c>
      <c r="K45" s="8">
        <v>739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51910</v>
      </c>
      <c r="I46" s="6"/>
      <c r="J46" s="7">
        <v>51910</v>
      </c>
      <c r="K46" s="8">
        <v>7872</v>
      </c>
      <c r="L46" s="3"/>
    </row>
    <row r="47" spans="1:12" ht="15" customHeight="1">
      <c r="A47" s="3"/>
      <c r="B47" s="5" t="s">
        <v>24</v>
      </c>
      <c r="C47" s="6">
        <v>149</v>
      </c>
      <c r="D47" s="6"/>
      <c r="E47" s="6"/>
      <c r="F47" s="6">
        <v>1308</v>
      </c>
      <c r="G47" s="6"/>
      <c r="H47" s="6">
        <v>1718</v>
      </c>
      <c r="I47" s="6">
        <v>17414</v>
      </c>
      <c r="J47" s="7">
        <v>20589</v>
      </c>
      <c r="K47" s="8">
        <v>787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71407</v>
      </c>
      <c r="I48" s="6">
        <v>15626</v>
      </c>
      <c r="J48" s="7">
        <v>87033</v>
      </c>
      <c r="K48" s="8">
        <v>5686</v>
      </c>
      <c r="L48" s="3"/>
    </row>
    <row r="49" spans="1:12" ht="15" customHeight="1">
      <c r="A49" s="3"/>
      <c r="B49" s="5" t="s">
        <v>26</v>
      </c>
      <c r="C49" s="6">
        <v>1138</v>
      </c>
      <c r="D49" s="6">
        <v>20</v>
      </c>
      <c r="E49" s="6">
        <v>7</v>
      </c>
      <c r="F49" s="6"/>
      <c r="G49" s="6"/>
      <c r="H49" s="6">
        <v>187</v>
      </c>
      <c r="I49" s="6">
        <v>1970</v>
      </c>
      <c r="J49" s="7">
        <v>3322</v>
      </c>
      <c r="K49" s="8">
        <v>2136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>
        <v>119</v>
      </c>
      <c r="G50" s="6"/>
      <c r="H50" s="6"/>
      <c r="I50" s="6">
        <v>24904</v>
      </c>
      <c r="J50" s="7">
        <v>25023</v>
      </c>
      <c r="K50" s="8">
        <v>6345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132</v>
      </c>
      <c r="G51" s="6">
        <v>787</v>
      </c>
      <c r="H51" s="6"/>
      <c r="I51" s="6">
        <v>29812</v>
      </c>
      <c r="J51" s="7">
        <v>30731</v>
      </c>
      <c r="K51" s="8">
        <v>2049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363785</v>
      </c>
      <c r="D53" s="37">
        <f aca="true" t="shared" si="1" ref="D53:K53">SUM(D38:D51)</f>
        <v>20</v>
      </c>
      <c r="E53" s="37">
        <f t="shared" si="1"/>
        <v>43040</v>
      </c>
      <c r="F53" s="37">
        <f t="shared" si="1"/>
        <v>8072</v>
      </c>
      <c r="G53" s="37">
        <f t="shared" si="1"/>
        <v>3222</v>
      </c>
      <c r="H53" s="37">
        <f t="shared" si="1"/>
        <v>125222</v>
      </c>
      <c r="I53" s="37">
        <f t="shared" si="1"/>
        <v>229293</v>
      </c>
      <c r="J53" s="37">
        <f t="shared" si="1"/>
        <v>772654</v>
      </c>
      <c r="K53" s="37">
        <f t="shared" si="1"/>
        <v>93051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5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91" t="s">
        <v>89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1" sqref="A1"/>
    </sheetView>
  </sheetViews>
  <sheetFormatPr defaultColWidth="9.140625" defaultRowHeight="12.75"/>
  <cols>
    <col min="1" max="1" width="2.28125" style="39" customWidth="1"/>
    <col min="2" max="2" width="19.57421875" style="39" customWidth="1"/>
    <col min="3" max="3" width="15.421875" style="39" customWidth="1"/>
    <col min="4" max="7" width="15.00390625" style="70" customWidth="1"/>
    <col min="8" max="8" width="17.28125" style="70" customWidth="1"/>
    <col min="9" max="9" width="2.28125" style="39" customWidth="1"/>
    <col min="10" max="10" width="9.7109375" style="39" bestFit="1" customWidth="1"/>
    <col min="11" max="16384" width="9.140625" style="39" customWidth="1"/>
  </cols>
  <sheetData>
    <row r="1" spans="1:9" ht="73.5" customHeight="1">
      <c r="A1" s="38"/>
      <c r="B1" s="107" t="s">
        <v>75</v>
      </c>
      <c r="C1" s="107"/>
      <c r="D1" s="107"/>
      <c r="E1" s="107"/>
      <c r="F1" s="107"/>
      <c r="G1" s="107"/>
      <c r="H1" s="107"/>
      <c r="I1" s="71"/>
    </row>
    <row r="2" spans="1:9" ht="9.75" customHeight="1">
      <c r="A2" s="38"/>
      <c r="B2" s="40" t="s">
        <v>52</v>
      </c>
      <c r="C2" s="40"/>
      <c r="D2" s="41"/>
      <c r="E2" s="41"/>
      <c r="F2" s="41"/>
      <c r="G2" s="41"/>
      <c r="H2" s="42"/>
      <c r="I2" s="38"/>
    </row>
    <row r="3" spans="1:9" ht="14.25" customHeight="1">
      <c r="A3" s="38"/>
      <c r="B3" s="42"/>
      <c r="C3" s="42"/>
      <c r="D3" s="42"/>
      <c r="E3" s="41"/>
      <c r="F3" s="41"/>
      <c r="G3" s="41"/>
      <c r="H3" s="35" t="s">
        <v>48</v>
      </c>
      <c r="I3" s="38"/>
    </row>
    <row r="4" spans="1:9" ht="19.5" customHeight="1">
      <c r="A4" s="38"/>
      <c r="B4" s="108" t="s">
        <v>53</v>
      </c>
      <c r="C4" s="112" t="s">
        <v>71</v>
      </c>
      <c r="D4" s="110"/>
      <c r="E4" s="112" t="s">
        <v>76</v>
      </c>
      <c r="F4" s="113"/>
      <c r="G4" s="110"/>
      <c r="H4" s="110" t="s">
        <v>54</v>
      </c>
      <c r="I4" s="38"/>
    </row>
    <row r="5" spans="1:9" ht="19.5" customHeight="1">
      <c r="A5" s="38"/>
      <c r="B5" s="109"/>
      <c r="C5" s="94" t="s">
        <v>80</v>
      </c>
      <c r="D5" s="93" t="s">
        <v>72</v>
      </c>
      <c r="E5" s="72" t="s">
        <v>72</v>
      </c>
      <c r="F5" s="73" t="s">
        <v>73</v>
      </c>
      <c r="G5" s="74" t="s">
        <v>74</v>
      </c>
      <c r="H5" s="111"/>
      <c r="I5" s="38"/>
    </row>
    <row r="6" spans="1:9" ht="3.75" customHeight="1">
      <c r="A6" s="38"/>
      <c r="B6" s="44"/>
      <c r="C6" s="44"/>
      <c r="D6" s="43"/>
      <c r="E6" s="45"/>
      <c r="F6" s="45"/>
      <c r="G6" s="45"/>
      <c r="H6" s="46"/>
      <c r="I6" s="38"/>
    </row>
    <row r="7" spans="1:9" s="52" customFormat="1" ht="16.5" customHeight="1">
      <c r="A7" s="47"/>
      <c r="B7" s="48" t="s">
        <v>55</v>
      </c>
      <c r="C7" s="48"/>
      <c r="D7" s="49"/>
      <c r="E7" s="50"/>
      <c r="F7" s="50"/>
      <c r="G7" s="50"/>
      <c r="H7" s="51"/>
      <c r="I7" s="47"/>
    </row>
    <row r="8" spans="1:9" s="52" customFormat="1" ht="16.5" customHeight="1">
      <c r="A8" s="47"/>
      <c r="B8" s="82" t="s">
        <v>57</v>
      </c>
      <c r="C8" s="53">
        <v>0</v>
      </c>
      <c r="D8" s="53">
        <v>130108</v>
      </c>
      <c r="E8" s="53">
        <v>0</v>
      </c>
      <c r="F8" s="53">
        <v>6160</v>
      </c>
      <c r="G8" s="53">
        <v>0</v>
      </c>
      <c r="H8" s="75">
        <f aca="true" t="shared" si="0" ref="H8:H13">SUM(C8:G8)</f>
        <v>136268</v>
      </c>
      <c r="I8" s="47"/>
    </row>
    <row r="9" spans="1:9" s="52" customFormat="1" ht="16.5" customHeight="1">
      <c r="A9" s="47"/>
      <c r="B9" s="82" t="s">
        <v>58</v>
      </c>
      <c r="C9" s="89">
        <v>0</v>
      </c>
      <c r="D9" s="87">
        <v>128933</v>
      </c>
      <c r="E9" s="89">
        <v>0</v>
      </c>
      <c r="F9" s="89">
        <v>12327</v>
      </c>
      <c r="G9" s="89">
        <v>20283</v>
      </c>
      <c r="H9" s="75">
        <f t="shared" si="0"/>
        <v>161543</v>
      </c>
      <c r="I9" s="47"/>
    </row>
    <row r="10" spans="1:9" s="52" customFormat="1" ht="16.5" customHeight="1">
      <c r="A10" s="47"/>
      <c r="B10" s="86" t="s">
        <v>59</v>
      </c>
      <c r="C10" s="53">
        <v>0</v>
      </c>
      <c r="D10" s="53">
        <v>79292</v>
      </c>
      <c r="E10" s="53">
        <v>0</v>
      </c>
      <c r="F10" s="53">
        <v>18502</v>
      </c>
      <c r="G10" s="53">
        <v>0</v>
      </c>
      <c r="H10" s="75">
        <f t="shared" si="0"/>
        <v>97794</v>
      </c>
      <c r="I10" s="47"/>
    </row>
    <row r="11" spans="1:9" s="52" customFormat="1" ht="16.5" customHeight="1">
      <c r="A11" s="47"/>
      <c r="B11" s="86" t="s">
        <v>60</v>
      </c>
      <c r="C11" s="53">
        <v>0</v>
      </c>
      <c r="D11" s="53">
        <v>109989</v>
      </c>
      <c r="E11" s="53">
        <v>0</v>
      </c>
      <c r="F11" s="53">
        <v>0</v>
      </c>
      <c r="G11" s="53">
        <v>0</v>
      </c>
      <c r="H11" s="88">
        <f t="shared" si="0"/>
        <v>109989</v>
      </c>
      <c r="I11" s="47"/>
    </row>
    <row r="12" spans="1:9" s="52" customFormat="1" ht="16.5" customHeight="1">
      <c r="A12" s="47"/>
      <c r="B12" s="86" t="s">
        <v>78</v>
      </c>
      <c r="C12" s="53">
        <v>0</v>
      </c>
      <c r="D12" s="53">
        <v>29956</v>
      </c>
      <c r="E12" s="53">
        <v>0</v>
      </c>
      <c r="F12" s="53">
        <v>18434</v>
      </c>
      <c r="G12" s="53">
        <v>0</v>
      </c>
      <c r="H12" s="75">
        <f t="shared" si="0"/>
        <v>48390</v>
      </c>
      <c r="I12" s="47"/>
    </row>
    <row r="13" spans="1:9" s="52" customFormat="1" ht="16.5" customHeight="1">
      <c r="A13" s="47"/>
      <c r="B13" s="86" t="s">
        <v>62</v>
      </c>
      <c r="C13" s="53">
        <v>26289</v>
      </c>
      <c r="D13" s="53">
        <v>79000</v>
      </c>
      <c r="E13" s="53">
        <v>0</v>
      </c>
      <c r="F13" s="53">
        <v>24611</v>
      </c>
      <c r="G13" s="53">
        <v>20696</v>
      </c>
      <c r="H13" s="97">
        <f t="shared" si="0"/>
        <v>150596</v>
      </c>
      <c r="I13" s="47"/>
    </row>
    <row r="14" spans="1:9" s="52" customFormat="1" ht="22.5" customHeight="1" thickBot="1">
      <c r="A14" s="47"/>
      <c r="B14" s="58" t="s">
        <v>81</v>
      </c>
      <c r="C14" s="90">
        <f aca="true" t="shared" si="1" ref="C14:H14">SUM(C8:C13)</f>
        <v>26289</v>
      </c>
      <c r="D14" s="90">
        <f t="shared" si="1"/>
        <v>557278</v>
      </c>
      <c r="E14" s="90">
        <f t="shared" si="1"/>
        <v>0</v>
      </c>
      <c r="F14" s="90">
        <f t="shared" si="1"/>
        <v>80034</v>
      </c>
      <c r="G14" s="90">
        <f t="shared" si="1"/>
        <v>40979</v>
      </c>
      <c r="H14" s="59">
        <f t="shared" si="1"/>
        <v>704580</v>
      </c>
      <c r="I14" s="47"/>
    </row>
    <row r="15" spans="1:9" s="52" customFormat="1" ht="3.75" customHeight="1" thickTop="1">
      <c r="A15" s="47"/>
      <c r="B15" s="54"/>
      <c r="C15" s="54"/>
      <c r="D15" s="49"/>
      <c r="E15" s="50"/>
      <c r="F15" s="50"/>
      <c r="G15" s="50"/>
      <c r="H15" s="51"/>
      <c r="I15" s="47"/>
    </row>
    <row r="16" spans="1:9" ht="16.5" customHeight="1">
      <c r="A16" s="38"/>
      <c r="B16" s="48" t="s">
        <v>56</v>
      </c>
      <c r="C16" s="48"/>
      <c r="D16" s="43"/>
      <c r="E16" s="45"/>
      <c r="F16" s="45"/>
      <c r="G16" s="45"/>
      <c r="H16" s="46"/>
      <c r="I16" s="38"/>
    </row>
    <row r="17" spans="1:9" ht="16.5" customHeight="1">
      <c r="A17" s="38"/>
      <c r="B17" s="5" t="s">
        <v>57</v>
      </c>
      <c r="C17" s="98">
        <v>0</v>
      </c>
      <c r="D17" s="98">
        <v>114758</v>
      </c>
      <c r="E17" s="98">
        <v>2477</v>
      </c>
      <c r="F17" s="98">
        <v>0</v>
      </c>
      <c r="G17" s="98">
        <v>0</v>
      </c>
      <c r="H17" s="75">
        <f>SUM(D17:G17)</f>
        <v>117235</v>
      </c>
      <c r="I17" s="38"/>
    </row>
    <row r="18" spans="1:9" ht="16.5" customHeight="1">
      <c r="A18" s="38"/>
      <c r="B18" s="5" t="s">
        <v>58</v>
      </c>
      <c r="C18" s="98">
        <v>0</v>
      </c>
      <c r="D18" s="98">
        <v>87980</v>
      </c>
      <c r="E18" s="98">
        <v>0</v>
      </c>
      <c r="F18" s="98">
        <v>22801</v>
      </c>
      <c r="G18" s="98">
        <v>0</v>
      </c>
      <c r="H18" s="75">
        <f aca="true" t="shared" si="2" ref="H18:H28">SUM(D18:G18)</f>
        <v>110781</v>
      </c>
      <c r="I18" s="38"/>
    </row>
    <row r="19" spans="1:9" ht="16.5" customHeight="1">
      <c r="A19" s="38"/>
      <c r="B19" s="5" t="s">
        <v>59</v>
      </c>
      <c r="C19" s="98">
        <v>0</v>
      </c>
      <c r="D19" s="98">
        <v>83312</v>
      </c>
      <c r="E19" s="98">
        <v>2461</v>
      </c>
      <c r="F19" s="98">
        <v>0</v>
      </c>
      <c r="G19" s="98">
        <v>0</v>
      </c>
      <c r="H19" s="75">
        <f t="shared" si="2"/>
        <v>85773</v>
      </c>
      <c r="I19" s="38"/>
    </row>
    <row r="20" spans="1:9" ht="16.5" customHeight="1">
      <c r="A20" s="38"/>
      <c r="B20" s="5" t="s">
        <v>60</v>
      </c>
      <c r="C20" s="98">
        <v>0</v>
      </c>
      <c r="D20" s="98">
        <v>21949</v>
      </c>
      <c r="E20" s="98">
        <v>0</v>
      </c>
      <c r="F20" s="98">
        <v>22817</v>
      </c>
      <c r="G20" s="98">
        <v>0</v>
      </c>
      <c r="H20" s="75">
        <f t="shared" si="2"/>
        <v>44766</v>
      </c>
      <c r="I20" s="38"/>
    </row>
    <row r="21" spans="1:9" ht="16.5" customHeight="1">
      <c r="A21" s="38"/>
      <c r="B21" s="5" t="s">
        <v>61</v>
      </c>
      <c r="C21" s="98">
        <v>0</v>
      </c>
      <c r="D21" s="98">
        <v>109885</v>
      </c>
      <c r="E21" s="98">
        <v>0</v>
      </c>
      <c r="F21" s="98">
        <v>0</v>
      </c>
      <c r="G21" s="98">
        <v>22605</v>
      </c>
      <c r="H21" s="75">
        <f t="shared" si="2"/>
        <v>132490</v>
      </c>
      <c r="I21" s="38"/>
    </row>
    <row r="22" spans="1:9" ht="16.5" customHeight="1">
      <c r="A22" s="38"/>
      <c r="B22" s="5" t="s">
        <v>62</v>
      </c>
      <c r="C22" s="98">
        <v>0</v>
      </c>
      <c r="D22" s="98">
        <v>156496</v>
      </c>
      <c r="E22" s="98">
        <v>0</v>
      </c>
      <c r="F22" s="98">
        <v>29698</v>
      </c>
      <c r="G22" s="98">
        <v>0</v>
      </c>
      <c r="H22" s="75">
        <f t="shared" si="2"/>
        <v>186194</v>
      </c>
      <c r="I22" s="38"/>
    </row>
    <row r="23" spans="1:9" ht="16.5" customHeight="1">
      <c r="A23" s="38"/>
      <c r="B23" s="5" t="s">
        <v>63</v>
      </c>
      <c r="C23" s="98">
        <v>0</v>
      </c>
      <c r="D23" s="98">
        <v>96377</v>
      </c>
      <c r="E23" s="98">
        <v>0</v>
      </c>
      <c r="F23" s="98">
        <v>5843</v>
      </c>
      <c r="G23" s="98">
        <v>0</v>
      </c>
      <c r="H23" s="75">
        <f t="shared" si="2"/>
        <v>102220</v>
      </c>
      <c r="I23" s="38"/>
    </row>
    <row r="24" spans="1:9" ht="16.5" customHeight="1">
      <c r="A24" s="38"/>
      <c r="B24" s="5" t="s">
        <v>64</v>
      </c>
      <c r="C24" s="98">
        <v>0</v>
      </c>
      <c r="D24" s="98">
        <v>103610</v>
      </c>
      <c r="E24" s="98">
        <v>0</v>
      </c>
      <c r="F24" s="98">
        <v>0</v>
      </c>
      <c r="G24" s="98">
        <v>0</v>
      </c>
      <c r="H24" s="75">
        <f t="shared" si="2"/>
        <v>103610</v>
      </c>
      <c r="I24" s="38"/>
    </row>
    <row r="25" spans="1:9" ht="16.5" customHeight="1">
      <c r="A25" s="38"/>
      <c r="B25" s="5" t="s">
        <v>65</v>
      </c>
      <c r="C25" s="98">
        <v>0</v>
      </c>
      <c r="D25" s="98">
        <v>144449</v>
      </c>
      <c r="E25" s="98">
        <v>0</v>
      </c>
      <c r="F25" s="98">
        <v>18436</v>
      </c>
      <c r="G25" s="98">
        <v>0</v>
      </c>
      <c r="H25" s="75">
        <f t="shared" si="2"/>
        <v>162885</v>
      </c>
      <c r="I25" s="38"/>
    </row>
    <row r="26" spans="1:9" ht="16.5" customHeight="1">
      <c r="A26" s="38"/>
      <c r="B26" s="5" t="s">
        <v>66</v>
      </c>
      <c r="C26" s="98">
        <v>0</v>
      </c>
      <c r="D26" s="98">
        <v>82789</v>
      </c>
      <c r="E26" s="98">
        <v>0</v>
      </c>
      <c r="F26" s="98">
        <v>24634</v>
      </c>
      <c r="G26" s="98">
        <v>0</v>
      </c>
      <c r="H26" s="75">
        <f t="shared" si="2"/>
        <v>107423</v>
      </c>
      <c r="I26" s="38"/>
    </row>
    <row r="27" spans="1:10" ht="16.5" customHeight="1">
      <c r="A27" s="38"/>
      <c r="B27" s="5" t="s">
        <v>67</v>
      </c>
      <c r="C27" s="98">
        <v>0</v>
      </c>
      <c r="D27" s="98">
        <v>105196</v>
      </c>
      <c r="E27" s="98">
        <v>0</v>
      </c>
      <c r="F27" s="98">
        <v>24610</v>
      </c>
      <c r="G27" s="98">
        <v>5750</v>
      </c>
      <c r="H27" s="75">
        <f>SUM(D27:G27)</f>
        <v>135556</v>
      </c>
      <c r="I27" s="56"/>
      <c r="J27" s="96"/>
    </row>
    <row r="28" spans="1:9" ht="16.5" customHeight="1">
      <c r="A28" s="38"/>
      <c r="B28" s="5" t="s">
        <v>68</v>
      </c>
      <c r="C28" s="98">
        <v>0</v>
      </c>
      <c r="D28" s="98">
        <v>51763</v>
      </c>
      <c r="E28" s="98">
        <v>0</v>
      </c>
      <c r="F28" s="98">
        <v>0</v>
      </c>
      <c r="G28" s="98">
        <v>5133</v>
      </c>
      <c r="H28" s="75">
        <f t="shared" si="2"/>
        <v>56896</v>
      </c>
      <c r="I28" s="56"/>
    </row>
    <row r="29" spans="1:10" ht="22.5" customHeight="1" thickBot="1">
      <c r="A29" s="57"/>
      <c r="B29" s="58" t="s">
        <v>69</v>
      </c>
      <c r="C29" s="95">
        <v>0</v>
      </c>
      <c r="D29" s="59">
        <f>SUM(D17:D28)</f>
        <v>1158564</v>
      </c>
      <c r="E29" s="59">
        <f>SUM(E17:E28)</f>
        <v>4938</v>
      </c>
      <c r="F29" s="59">
        <f>SUM(F17:F28)</f>
        <v>148839</v>
      </c>
      <c r="G29" s="59">
        <f>SUM(G17:G28)</f>
        <v>33488</v>
      </c>
      <c r="H29" s="59">
        <f>SUM(H17:H28)</f>
        <v>1345829</v>
      </c>
      <c r="I29" s="38"/>
      <c r="J29" s="77"/>
    </row>
    <row r="30" spans="1:9" ht="3.75" customHeight="1" thickTop="1">
      <c r="A30" s="38"/>
      <c r="B30" s="44"/>
      <c r="C30" s="44"/>
      <c r="D30" s="60"/>
      <c r="E30" s="60"/>
      <c r="F30" s="60"/>
      <c r="G30" s="60"/>
      <c r="H30" s="61"/>
      <c r="I30" s="38"/>
    </row>
    <row r="31" spans="1:9" ht="16.5" customHeight="1">
      <c r="A31" s="38"/>
      <c r="B31" s="48" t="s">
        <v>70</v>
      </c>
      <c r="C31" s="48"/>
      <c r="D31" s="60"/>
      <c r="E31" s="60"/>
      <c r="F31" s="60"/>
      <c r="G31" s="60"/>
      <c r="H31" s="61"/>
      <c r="I31" s="38"/>
    </row>
    <row r="32" spans="1:9" ht="16.5" customHeight="1">
      <c r="A32" s="38"/>
      <c r="B32" s="5" t="s">
        <v>57</v>
      </c>
      <c r="C32" s="8">
        <v>0</v>
      </c>
      <c r="D32" s="55">
        <v>116385</v>
      </c>
      <c r="E32" s="55">
        <v>0</v>
      </c>
      <c r="F32" s="55">
        <v>12261</v>
      </c>
      <c r="G32" s="55">
        <v>0</v>
      </c>
      <c r="H32" s="76">
        <f>SUM(D32:G32)</f>
        <v>128646</v>
      </c>
      <c r="I32" s="38"/>
    </row>
    <row r="33" spans="1:9" ht="16.5" customHeight="1">
      <c r="A33" s="38"/>
      <c r="B33" s="5" t="s">
        <v>58</v>
      </c>
      <c r="C33" s="8">
        <v>0</v>
      </c>
      <c r="D33" s="55">
        <v>118033</v>
      </c>
      <c r="E33" s="55">
        <v>0</v>
      </c>
      <c r="F33" s="55">
        <v>18457</v>
      </c>
      <c r="G33" s="55">
        <v>0</v>
      </c>
      <c r="H33" s="76">
        <f aca="true" t="shared" si="3" ref="H33:H43">SUM(D33:G33)</f>
        <v>136490</v>
      </c>
      <c r="I33" s="38"/>
    </row>
    <row r="34" spans="1:9" ht="16.5" customHeight="1">
      <c r="A34" s="38"/>
      <c r="B34" s="5" t="s">
        <v>59</v>
      </c>
      <c r="C34" s="8">
        <v>0</v>
      </c>
      <c r="D34" s="55">
        <v>74909</v>
      </c>
      <c r="E34" s="55">
        <v>0</v>
      </c>
      <c r="F34" s="55">
        <v>30465</v>
      </c>
      <c r="G34" s="55">
        <v>0</v>
      </c>
      <c r="H34" s="76">
        <f t="shared" si="3"/>
        <v>105374</v>
      </c>
      <c r="I34" s="38"/>
    </row>
    <row r="35" spans="1:9" ht="16.5" customHeight="1">
      <c r="A35" s="38"/>
      <c r="B35" s="5" t="s">
        <v>60</v>
      </c>
      <c r="C35" s="8">
        <v>0</v>
      </c>
      <c r="D35" s="55">
        <v>85246</v>
      </c>
      <c r="E35" s="55">
        <v>0</v>
      </c>
      <c r="F35" s="55">
        <v>0</v>
      </c>
      <c r="G35" s="55">
        <v>21125</v>
      </c>
      <c r="H35" s="76">
        <f t="shared" si="3"/>
        <v>106371</v>
      </c>
      <c r="I35" s="38"/>
    </row>
    <row r="36" spans="1:9" ht="16.5" customHeight="1">
      <c r="A36" s="38"/>
      <c r="B36" s="5" t="s">
        <v>61</v>
      </c>
      <c r="C36" s="8">
        <v>0</v>
      </c>
      <c r="D36" s="55">
        <v>74351</v>
      </c>
      <c r="E36" s="55">
        <v>0</v>
      </c>
      <c r="F36" s="55">
        <v>0</v>
      </c>
      <c r="G36" s="55">
        <v>0</v>
      </c>
      <c r="H36" s="76">
        <f t="shared" si="3"/>
        <v>74351</v>
      </c>
      <c r="I36" s="38"/>
    </row>
    <row r="37" spans="1:9" ht="16.5" customHeight="1">
      <c r="A37" s="38"/>
      <c r="B37" s="5" t="s">
        <v>62</v>
      </c>
      <c r="C37" s="8">
        <v>0</v>
      </c>
      <c r="D37" s="55">
        <v>90619</v>
      </c>
      <c r="E37" s="55">
        <v>0</v>
      </c>
      <c r="F37" s="55">
        <v>0</v>
      </c>
      <c r="G37" s="55">
        <v>24292</v>
      </c>
      <c r="H37" s="76">
        <f t="shared" si="3"/>
        <v>114911</v>
      </c>
      <c r="I37" s="38"/>
    </row>
    <row r="38" spans="1:9" ht="16.5" customHeight="1">
      <c r="A38" s="38"/>
      <c r="B38" s="5" t="s">
        <v>63</v>
      </c>
      <c r="C38" s="8">
        <v>0</v>
      </c>
      <c r="D38" s="55">
        <v>123820</v>
      </c>
      <c r="E38" s="55">
        <v>5000</v>
      </c>
      <c r="F38" s="55">
        <v>24580</v>
      </c>
      <c r="G38" s="55">
        <v>0</v>
      </c>
      <c r="H38" s="76">
        <f t="shared" si="3"/>
        <v>153400</v>
      </c>
      <c r="I38" s="38"/>
    </row>
    <row r="39" spans="1:9" ht="16.5" customHeight="1">
      <c r="A39" s="38"/>
      <c r="B39" s="5" t="s">
        <v>64</v>
      </c>
      <c r="C39" s="8">
        <v>0</v>
      </c>
      <c r="D39" s="55">
        <v>141930</v>
      </c>
      <c r="E39" s="55">
        <v>0</v>
      </c>
      <c r="F39" s="55">
        <v>12289</v>
      </c>
      <c r="G39" s="55">
        <v>0</v>
      </c>
      <c r="H39" s="76">
        <f t="shared" si="3"/>
        <v>154219</v>
      </c>
      <c r="I39" s="38"/>
    </row>
    <row r="40" spans="1:9" ht="16.5" customHeight="1">
      <c r="A40" s="38"/>
      <c r="B40" s="5" t="s">
        <v>65</v>
      </c>
      <c r="C40" s="8">
        <v>0</v>
      </c>
      <c r="D40" s="55">
        <v>105040</v>
      </c>
      <c r="E40" s="55">
        <v>0</v>
      </c>
      <c r="F40" s="55">
        <v>6158</v>
      </c>
      <c r="G40" s="55">
        <v>0</v>
      </c>
      <c r="H40" s="76">
        <f t="shared" si="3"/>
        <v>111198</v>
      </c>
      <c r="I40" s="38"/>
    </row>
    <row r="41" spans="1:9" ht="16.5" customHeight="1">
      <c r="A41" s="38"/>
      <c r="B41" s="5" t="s">
        <v>66</v>
      </c>
      <c r="C41" s="8">
        <v>0</v>
      </c>
      <c r="D41" s="55">
        <v>110671</v>
      </c>
      <c r="E41" s="55">
        <v>0</v>
      </c>
      <c r="F41" s="55">
        <v>0</v>
      </c>
      <c r="G41" s="55">
        <v>0</v>
      </c>
      <c r="H41" s="76">
        <f t="shared" si="3"/>
        <v>110671</v>
      </c>
      <c r="I41" s="38"/>
    </row>
    <row r="42" spans="1:9" ht="16.5" customHeight="1">
      <c r="A42" s="38"/>
      <c r="B42" s="5" t="s">
        <v>67</v>
      </c>
      <c r="C42" s="8">
        <v>0</v>
      </c>
      <c r="D42" s="55">
        <v>34893</v>
      </c>
      <c r="E42" s="55">
        <v>0</v>
      </c>
      <c r="F42" s="55">
        <v>24616</v>
      </c>
      <c r="G42" s="55">
        <v>0</v>
      </c>
      <c r="H42" s="76">
        <f t="shared" si="3"/>
        <v>59509</v>
      </c>
      <c r="I42" s="38"/>
    </row>
    <row r="43" spans="1:9" ht="16.5" customHeight="1">
      <c r="A43" s="38"/>
      <c r="B43" s="5" t="s">
        <v>68</v>
      </c>
      <c r="C43" s="8">
        <v>0</v>
      </c>
      <c r="D43" s="55">
        <v>75931</v>
      </c>
      <c r="E43" s="55">
        <v>0</v>
      </c>
      <c r="F43" s="55">
        <v>24654</v>
      </c>
      <c r="G43" s="55">
        <v>18022</v>
      </c>
      <c r="H43" s="76">
        <f t="shared" si="3"/>
        <v>118607</v>
      </c>
      <c r="I43" s="38"/>
    </row>
    <row r="44" spans="1:9" ht="22.5" customHeight="1" thickBot="1">
      <c r="A44" s="38"/>
      <c r="B44" s="58" t="s">
        <v>69</v>
      </c>
      <c r="C44" s="95">
        <v>0</v>
      </c>
      <c r="D44" s="78">
        <f>SUM(D32:D43)</f>
        <v>1151828</v>
      </c>
      <c r="E44" s="78">
        <f>SUM(E32:E43)</f>
        <v>5000</v>
      </c>
      <c r="F44" s="78">
        <f>SUM(F32:F43)</f>
        <v>153480</v>
      </c>
      <c r="G44" s="78">
        <f>SUM(G32:G43)</f>
        <v>63439</v>
      </c>
      <c r="H44" s="78">
        <f>SUM(H32:H43)</f>
        <v>1373747</v>
      </c>
      <c r="I44" s="62"/>
    </row>
    <row r="45" spans="1:9" ht="18.75" customHeight="1" thickTop="1">
      <c r="A45" s="38"/>
      <c r="B45" s="63"/>
      <c r="C45" s="63"/>
      <c r="D45" s="64"/>
      <c r="E45" s="64"/>
      <c r="F45" s="64"/>
      <c r="G45" s="64"/>
      <c r="H45" s="64"/>
      <c r="I45" s="38"/>
    </row>
    <row r="46" spans="1:9" ht="18" customHeight="1">
      <c r="A46" s="65"/>
      <c r="B46" s="92" t="s">
        <v>90</v>
      </c>
      <c r="C46" s="92"/>
      <c r="D46" s="66"/>
      <c r="E46" s="67"/>
      <c r="F46" s="67"/>
      <c r="G46" s="67"/>
      <c r="H46" s="67"/>
      <c r="I46" s="65"/>
    </row>
    <row r="47" spans="1:9" ht="6" customHeight="1">
      <c r="A47" s="65"/>
      <c r="B47" s="65"/>
      <c r="C47" s="65"/>
      <c r="D47" s="68"/>
      <c r="E47" s="67"/>
      <c r="F47" s="67"/>
      <c r="G47" s="67"/>
      <c r="H47" s="67"/>
      <c r="I47" s="65"/>
    </row>
    <row r="48" spans="1:9" ht="18" customHeight="1">
      <c r="A48" s="65"/>
      <c r="B48" s="69" t="s">
        <v>51</v>
      </c>
      <c r="C48" s="69"/>
      <c r="D48" s="66"/>
      <c r="E48" s="67"/>
      <c r="F48" s="67"/>
      <c r="G48" s="67"/>
      <c r="H48" s="67"/>
      <c r="I48" s="65"/>
    </row>
  </sheetData>
  <mergeCells count="5">
    <mergeCell ref="B1:H1"/>
    <mergeCell ref="B4:B5"/>
    <mergeCell ref="H4:H5"/>
    <mergeCell ref="E4:G4"/>
    <mergeCell ref="C4:D4"/>
  </mergeCells>
  <printOptions/>
  <pageMargins left="0.5511811023622047" right="0.5511811023622047" top="0.984251968503937" bottom="0.984251968503937" header="0.5118110236220472" footer="0.5118110236220472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2008-08-06T06:55:21Z</cp:lastPrinted>
  <dcterms:created xsi:type="dcterms:W3CDTF">2002-11-28T19:30:57Z</dcterms:created>
  <dcterms:modified xsi:type="dcterms:W3CDTF">2008-08-06T06:55:22Z</dcterms:modified>
  <cp:category/>
  <cp:version/>
  <cp:contentType/>
  <cp:contentStatus/>
</cp:coreProperties>
</file>