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754" activeTab="0"/>
  </bookViews>
  <sheets>
    <sheet name="ΠΕΤΡΕΛΑΙΟΕΙΔΗ ΙΟΥΝΙΟΣ 15" sheetId="1" r:id="rId1"/>
    <sheet name="ΠΕΤΡΕΛΑΙΟΕΙΔΗ ΜΑΪΟΣ 15" sheetId="2" r:id="rId2"/>
    <sheet name="ΠΕΤΡΕΛΑΙΟΕΙΔΗ ΙΟΥΝΙΟΣ 14" sheetId="3" r:id="rId3"/>
    <sheet name="ΑΗΚ &amp; ΤΣΙΜΕΝΤΟΒΙΟΜΗΧΑΝΙΑ" sheetId="4" r:id="rId4"/>
  </sheets>
  <definedNames>
    <definedName name="_xlnm.Print_Area" localSheetId="3">'ΑΗΚ &amp; ΤΣΙΜΕΝΤΟΒΙΟΜΗΧΑΝΙΑ'!$A$1:$H$48</definedName>
    <definedName name="_xlnm.Print_Area" localSheetId="0">'ΠΕΤΡΕΛΑΙΟΕΙΔΗ ΙΟΥΝΙΟΣ 15'!$A$1:$L$59</definedName>
    <definedName name="_xlnm.Print_Area" localSheetId="1">'ΠΕΤΡΕΛΑΙΟΕΙΔΗ ΜΑΪΟΣ 15'!$A$1:$L$58</definedName>
  </definedNames>
  <calcPr fullCalcOnLoad="1"/>
</workbook>
</file>

<file path=xl/sharedStrings.xml><?xml version="1.0" encoding="utf-8"?>
<sst xmlns="http://schemas.openxmlformats.org/spreadsheetml/2006/main" count="385" uniqueCount="93">
  <si>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</si>
  <si>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</si>
  <si>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</si>
  <si>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</si>
  <si>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</si>
  <si>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</si>
  <si>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</si>
  <si>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</si>
  <si>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</si>
  <si>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</si>
  <si>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</si>
  <si>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</si>
  <si>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</si>
  <si>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</si>
  <si>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</si>
  <si>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</si>
  <si>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</si>
  <si>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</si>
  <si>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</si>
  <si>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</si>
  <si>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</si>
  <si>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</si>
  <si>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</si>
  <si>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</si>
  <si>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</si>
  <si>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</si>
  <si>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</si>
  <si>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</si>
  <si>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</si>
  <si>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</si>
  <si>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</si>
  <si>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</si>
  <si>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</si>
  <si>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</si>
  <si>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</si>
  <si>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</si>
  <si>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</si>
  <si>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</si>
  <si>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</si>
  <si>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</si>
  <si>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</si>
  <si>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</si>
  <si>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</si>
  <si>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</si>
  <si>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</si>
  <si>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</si>
  <si>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</si>
  <si>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</si>
  <si>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</si>
  <si>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</si>
  <si>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</si>
  <si>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</si>
  <si>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</si>
  <si>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</si>
  <si>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</si>
  <si>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</si>
  <si>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</si>
  <si>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</si>
  <si>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</si>
  <si>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</si>
  <si>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</si>
  <si>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</si>
  <si>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</si>
  <si>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</si>
  <si>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</si>
  <si>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</si>
  <si>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</si>
  <si>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</si>
  <si>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</si>
  <si>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</si>
  <si>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</si>
  <si>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</si>
  <si>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"/>
        <family val="2"/>
      </rPr>
      <t>2013</t>
    </r>
  </si>
  <si>
    <t>COPYRIGHT © : 2014,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</si>
  <si>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2014</t>
    </r>
  </si>
  <si>
    <t>ΑΡΧΗ ΗΛΕΚΤΡΙΣΜΟΥ ΚΥΠΡΟΥ</t>
  </si>
  <si>
    <t>COPYRIGHT © : 2015, REPUBLIC OF CYPRUS, STATISTICAL SERVICE</t>
  </si>
  <si>
    <t>ΕΙΣΑΓΩΓΕΣ ΠΕΤΡΕΛΑΙΟΕΙΔΩΝ ΑΠ` ΕΥΘΕΙΑΣ
ΑΠΟ ΤΗΝ ΑΡΧΗ ΗΛΕΚΤΡΙΣΜΟΥ ΚΥΠΡΟΥ (ΑΗΚ) 
ΚΑΙ ΤΗΝ ΤΣΙΜΕΝΤΟΒΙΟΜΗΧΑΝΙΑ, 2013-2015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</si>
  <si>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</si>
  <si>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</si>
  <si>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</si>
  <si>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r>
      <t>ΜΑ</t>
    </r>
    <r>
      <rPr>
        <b/>
        <sz val="16"/>
        <color indexed="12"/>
        <rFont val="Calibri"/>
        <family val="2"/>
      </rPr>
      <t>Ϊ</t>
    </r>
    <r>
      <rPr>
        <b/>
        <sz val="16"/>
        <color indexed="12"/>
        <rFont val="Arial Greek"/>
        <family val="2"/>
      </rPr>
      <t>ΟΣ, 2015</t>
    </r>
  </si>
  <si>
    <t>ΙΑΝΟΥΑΡΙΟΣ - ΜΑΪΟΣ, 2015</t>
  </si>
  <si>
    <t xml:space="preserve">(Τελευταία Ενημέρωση 02/07/2015) </t>
  </si>
  <si>
    <t>ΙΟΥΝΙΟΣ, 2015</t>
  </si>
  <si>
    <t>ΙΑΝΟΥΑΡΙΟΣ - ΙΟΥΝΙΟΣ, 2015</t>
  </si>
  <si>
    <t xml:space="preserve">(Τελευταία Ενημέρωση 28/07/2015) </t>
  </si>
  <si>
    <t>ΙΟΥΝΙΟΣ, 2014</t>
  </si>
  <si>
    <t>ΙΑΝΟΥΑΡΙΟΣ - ΙΟΥΝΙΟΣ, 2014</t>
  </si>
  <si>
    <t xml:space="preserve">(Τελευταία Ενημέρωση 28/07/2014) </t>
  </si>
  <si>
    <t xml:space="preserve">  ΙΑΝ. - ΙΟΥΝ.</t>
  </si>
  <si>
    <t>(Τελευταία Ενημέρωση 28/07/2015)</t>
  </si>
  <si>
    <t xml:space="preserve">Σημ.:   Οι Πωλήσεις και τα Αποθέματα αφορούν μόνο τις Εταιρείες Πετρελαιοειδών.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</si>
</sst>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2"/>
      <name val="Arial Greek"/>
      <family val="2"/>
    </font>
    <font>
      <b/>
      <sz val="16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164" fontId="3" fillId="18" borderId="0" xfId="0" applyNumberFormat="1" applyFont="1" applyFill="1" applyBorder="1" applyAlignment="1" applyProtection="1">
      <alignment horizontal="right"/>
      <protection/>
    </xf>
    <xf numFmtId="3" fontId="16" fillId="19" borderId="0" xfId="0" applyNumberFormat="1" applyFont="1" applyFill="1" applyBorder="1" applyAlignment="1" applyProtection="1">
      <alignment horizontal="right" vertical="center"/>
      <protection/>
    </xf>
    <xf numFmtId="0" fontId="3" fillId="18" borderId="11" xfId="0" applyFont="1" applyFill="1" applyBorder="1" applyAlignment="1">
      <alignment/>
    </xf>
    <xf numFmtId="164" fontId="3" fillId="19" borderId="0" xfId="0" applyNumberFormat="1" applyFont="1" applyFill="1" applyAlignment="1">
      <alignment/>
    </xf>
    <xf numFmtId="0" fontId="3" fillId="18" borderId="0" xfId="0" applyFont="1" applyFill="1" applyBorder="1" applyAlignment="1">
      <alignment horizontal="center"/>
    </xf>
    <xf numFmtId="0" fontId="13" fillId="18" borderId="12" xfId="0" applyNumberFormat="1" applyFont="1" applyFill="1" applyBorder="1" applyAlignment="1" applyProtection="1">
      <alignment/>
      <protection locked="0"/>
    </xf>
    <xf numFmtId="2" fontId="3" fillId="18" borderId="12" xfId="0" applyNumberFormat="1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3" xfId="0" applyNumberFormat="1" applyFont="1" applyFill="1" applyBorder="1" applyAlignment="1">
      <alignment horizontal="right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1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2" xfId="0" applyFont="1" applyFill="1" applyBorder="1" applyAlignment="1">
      <alignment/>
    </xf>
    <xf numFmtId="164" fontId="2" fillId="18" borderId="12" xfId="0" applyNumberFormat="1" applyFont="1" applyFill="1" applyBorder="1" applyAlignment="1" applyProtection="1">
      <alignment/>
      <protection/>
    </xf>
    <xf numFmtId="164" fontId="2" fillId="18" borderId="12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8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18" fillId="18" borderId="10" xfId="0" applyNumberFormat="1" applyFont="1" applyFill="1" applyBorder="1" applyAlignment="1" applyProtection="1">
      <alignment horizontal="right" indent="2"/>
      <protection/>
    </xf>
    <xf numFmtId="164" fontId="18" fillId="18" borderId="10" xfId="0" applyNumberFormat="1" applyFont="1" applyFill="1" applyBorder="1" applyAlignment="1" applyProtection="1">
      <alignment horizontal="right" vertical="center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21" fillId="18" borderId="23" xfId="0" applyNumberFormat="1" applyFont="1" applyFill="1" applyBorder="1" applyAlignment="1" applyProtection="1">
      <alignment horizontal="left" wrapText="1"/>
      <protection locked="0"/>
    </xf>
    <xf numFmtId="164" fontId="0" fillId="0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0" borderId="10" xfId="0" applyNumberFormat="1" applyFont="1" applyFill="1" applyBorder="1" applyAlignment="1" applyProtection="1">
      <alignment horizontal="right" indent="2"/>
      <protection/>
    </xf>
    <xf numFmtId="164" fontId="5" fillId="18" borderId="14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4" xfId="0" applyNumberFormat="1" applyFont="1" applyFill="1" applyBorder="1" applyAlignment="1" applyProtection="1">
      <alignment horizontal="center" vertical="center"/>
      <protection/>
    </xf>
    <xf numFmtId="164" fontId="5" fillId="18" borderId="25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7" fillId="18" borderId="23" xfId="0" applyNumberFormat="1" applyFont="1" applyFill="1" applyBorder="1" applyAlignment="1" applyProtection="1">
      <alignment horizontal="left"/>
      <protection/>
    </xf>
    <xf numFmtId="164" fontId="18" fillId="18" borderId="14" xfId="0" applyNumberFormat="1" applyFont="1" applyFill="1" applyBorder="1" applyAlignment="1" applyProtection="1">
      <alignment horizontal="center" vertical="center"/>
      <protection locked="0"/>
    </xf>
    <xf numFmtId="164" fontId="18" fillId="18" borderId="26" xfId="0" applyNumberFormat="1" applyFont="1" applyFill="1" applyBorder="1" applyAlignment="1" applyProtection="1">
      <alignment horizontal="center" vertical="center"/>
      <protection locked="0"/>
    </xf>
    <xf numFmtId="164" fontId="18" fillId="18" borderId="27" xfId="0" applyNumberFormat="1" applyFont="1" applyFill="1" applyBorder="1" applyAlignment="1" applyProtection="1">
      <alignment horizontal="center" vertical="center"/>
      <protection/>
    </xf>
    <xf numFmtId="164" fontId="18" fillId="18" borderId="13" xfId="0" applyNumberFormat="1" applyFont="1" applyFill="1" applyBorder="1" applyAlignment="1" applyProtection="1">
      <alignment horizontal="center" vertical="center"/>
      <protection/>
    </xf>
    <xf numFmtId="164" fontId="21" fillId="18" borderId="23" xfId="0" applyNumberFormat="1" applyFont="1" applyFill="1" applyBorder="1" applyAlignment="1" applyProtection="1">
      <alignment horizontal="left" wrapText="1"/>
      <protection locked="0"/>
    </xf>
    <xf numFmtId="164" fontId="18" fillId="18" borderId="28" xfId="0" applyNumberFormat="1" applyFont="1" applyFill="1" applyBorder="1" applyAlignment="1" applyProtection="1">
      <alignment horizontal="center" vertical="center" wrapText="1"/>
      <protection/>
    </xf>
    <xf numFmtId="164" fontId="18" fillId="18" borderId="29" xfId="0" applyNumberFormat="1" applyFont="1" applyFill="1" applyBorder="1" applyAlignment="1" applyProtection="1">
      <alignment horizontal="center" vertical="center" wrapText="1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0</xdr:rowOff>
    </xdr:from>
    <xdr:to>
      <xdr:col>10</xdr:col>
      <xdr:colOff>762000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27</xdr:row>
      <xdr:rowOff>28575</xdr:rowOff>
    </xdr:from>
    <xdr:to>
      <xdr:col>11</xdr:col>
      <xdr:colOff>28575</xdr:colOff>
      <xdr:row>28</xdr:row>
      <xdr:rowOff>238125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27</xdr:row>
      <xdr:rowOff>66675</xdr:rowOff>
    </xdr:from>
    <xdr:to>
      <xdr:col>10</xdr:col>
      <xdr:colOff>895350</xdr:colOff>
      <xdr:row>28</xdr:row>
      <xdr:rowOff>276225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60198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0</xdr:rowOff>
    </xdr:from>
    <xdr:to>
      <xdr:col>10</xdr:col>
      <xdr:colOff>571500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057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27</xdr:row>
      <xdr:rowOff>28575</xdr:rowOff>
    </xdr:from>
    <xdr:to>
      <xdr:col>10</xdr:col>
      <xdr:colOff>581025</xdr:colOff>
      <xdr:row>28</xdr:row>
      <xdr:rowOff>238125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5981700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85725</xdr:rowOff>
    </xdr:from>
    <xdr:to>
      <xdr:col>6</xdr:col>
      <xdr:colOff>857250</xdr:colOff>
      <xdr:row>0</xdr:row>
      <xdr:rowOff>704850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85725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24"/>
    </row>
    <row r="2" spans="1:12" ht="22.5" customHeight="1" thickBot="1">
      <c r="A2" s="24"/>
      <c r="B2" s="93" t="s">
        <v>84</v>
      </c>
      <c r="C2" s="93"/>
      <c r="D2" s="93"/>
      <c r="E2" s="93"/>
      <c r="F2" s="93"/>
      <c r="G2" s="93"/>
      <c r="H2" s="93"/>
      <c r="I2" s="93"/>
      <c r="J2" s="93"/>
      <c r="K2" s="93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6" t="s">
        <v>71</v>
      </c>
      <c r="C4" s="89" t="s">
        <v>8</v>
      </c>
      <c r="D4" s="90"/>
      <c r="E4" s="90"/>
      <c r="F4" s="90"/>
      <c r="G4" s="90"/>
      <c r="H4" s="90"/>
      <c r="I4" s="90"/>
      <c r="J4" s="91"/>
      <c r="K4" s="28"/>
      <c r="L4" s="24"/>
    </row>
    <row r="5" spans="1:12" ht="15" customHeight="1">
      <c r="A5" s="24"/>
      <c r="B5" s="87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7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7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7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7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8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27465</v>
      </c>
      <c r="D11" s="41"/>
      <c r="E11" s="41"/>
      <c r="F11" s="41">
        <v>78</v>
      </c>
      <c r="G11" s="41">
        <v>4</v>
      </c>
      <c r="H11" s="41"/>
      <c r="I11" s="41">
        <v>536</v>
      </c>
      <c r="J11" s="42">
        <v>28083</v>
      </c>
      <c r="K11" s="43">
        <v>7815</v>
      </c>
      <c r="L11" s="24"/>
    </row>
    <row r="12" spans="1:12" ht="15" customHeight="1">
      <c r="A12" s="24"/>
      <c r="B12" s="10" t="s">
        <v>37</v>
      </c>
      <c r="C12" s="41">
        <v>1812</v>
      </c>
      <c r="D12" s="41"/>
      <c r="E12" s="41"/>
      <c r="F12" s="41">
        <v>1</v>
      </c>
      <c r="G12" s="41">
        <v>0</v>
      </c>
      <c r="H12" s="41"/>
      <c r="I12" s="41">
        <v>12</v>
      </c>
      <c r="J12" s="42">
        <v>1825</v>
      </c>
      <c r="K12" s="43">
        <v>2191</v>
      </c>
      <c r="L12" s="24"/>
    </row>
    <row r="13" spans="1:12" ht="15" customHeight="1">
      <c r="A13" s="24"/>
      <c r="B13" s="10" t="s">
        <v>21</v>
      </c>
      <c r="C13" s="68">
        <v>93</v>
      </c>
      <c r="D13" s="68"/>
      <c r="E13" s="68"/>
      <c r="F13" s="41">
        <v>2</v>
      </c>
      <c r="G13" s="68">
        <v>0</v>
      </c>
      <c r="H13" s="68"/>
      <c r="I13" s="68">
        <v>46</v>
      </c>
      <c r="J13" s="69">
        <v>141</v>
      </c>
      <c r="K13" s="70">
        <v>1712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0</v>
      </c>
      <c r="F14" s="41">
        <v>47</v>
      </c>
      <c r="G14" s="41">
        <v>16</v>
      </c>
      <c r="H14" s="41"/>
      <c r="I14" s="41">
        <v>25287</v>
      </c>
      <c r="J14" s="42">
        <v>25350</v>
      </c>
      <c r="K14" s="43">
        <v>14803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4</v>
      </c>
      <c r="J15" s="42">
        <v>4</v>
      </c>
      <c r="K15" s="43">
        <v>13</v>
      </c>
      <c r="L15" s="24"/>
    </row>
    <row r="16" spans="1:12" ht="15" customHeight="1">
      <c r="A16" s="24"/>
      <c r="B16" s="10" t="s">
        <v>35</v>
      </c>
      <c r="C16" s="41">
        <v>2025</v>
      </c>
      <c r="D16" s="41">
        <v>0</v>
      </c>
      <c r="E16" s="41">
        <v>0</v>
      </c>
      <c r="F16" s="41">
        <v>138</v>
      </c>
      <c r="G16" s="41">
        <v>69</v>
      </c>
      <c r="H16" s="41"/>
      <c r="I16" s="41">
        <v>1282</v>
      </c>
      <c r="J16" s="42">
        <v>3514</v>
      </c>
      <c r="K16" s="43">
        <v>7181</v>
      </c>
      <c r="L16" s="24"/>
    </row>
    <row r="17" spans="1:12" ht="15" customHeight="1">
      <c r="A17" s="24"/>
      <c r="B17" s="10" t="s">
        <v>50</v>
      </c>
      <c r="C17" s="41">
        <v>18829</v>
      </c>
      <c r="D17" s="41">
        <v>0</v>
      </c>
      <c r="E17" s="41"/>
      <c r="F17" s="41">
        <v>553</v>
      </c>
      <c r="G17" s="41">
        <v>208</v>
      </c>
      <c r="H17" s="41"/>
      <c r="I17" s="41">
        <v>3359</v>
      </c>
      <c r="J17" s="42">
        <v>22949</v>
      </c>
      <c r="K17" s="43">
        <v>15252</v>
      </c>
      <c r="L17" s="24"/>
    </row>
    <row r="18" spans="1:12" ht="15" customHeight="1">
      <c r="A18" s="24"/>
      <c r="B18" s="10" t="s">
        <v>30</v>
      </c>
      <c r="C18" s="41">
        <v>1431</v>
      </c>
      <c r="D18" s="41"/>
      <c r="E18" s="41"/>
      <c r="F18" s="41">
        <v>1</v>
      </c>
      <c r="G18" s="41"/>
      <c r="H18" s="41"/>
      <c r="I18" s="41">
        <v>377</v>
      </c>
      <c r="J18" s="42">
        <v>1809</v>
      </c>
      <c r="K18" s="43">
        <v>1029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5044</v>
      </c>
      <c r="I19" s="41">
        <v>44</v>
      </c>
      <c r="J19" s="42">
        <v>5088</v>
      </c>
      <c r="K19" s="43">
        <v>932</v>
      </c>
      <c r="L19" s="24"/>
    </row>
    <row r="20" spans="1:12" ht="15" customHeight="1">
      <c r="A20" s="24"/>
      <c r="B20" s="10" t="s">
        <v>24</v>
      </c>
      <c r="C20" s="68">
        <v>4</v>
      </c>
      <c r="D20" s="41"/>
      <c r="E20" s="41"/>
      <c r="F20" s="41">
        <v>0</v>
      </c>
      <c r="G20" s="41"/>
      <c r="H20" s="41">
        <v>0</v>
      </c>
      <c r="I20" s="41">
        <v>1215</v>
      </c>
      <c r="J20" s="42">
        <v>1219</v>
      </c>
      <c r="K20" s="43">
        <v>1136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14510</v>
      </c>
      <c r="I21" s="68">
        <v>0</v>
      </c>
      <c r="J21" s="42">
        <v>14510</v>
      </c>
      <c r="K21" s="43">
        <v>3081</v>
      </c>
      <c r="L21" s="24"/>
    </row>
    <row r="22" spans="1:12" ht="15" customHeight="1">
      <c r="A22" s="24"/>
      <c r="B22" s="10" t="s">
        <v>26</v>
      </c>
      <c r="C22" s="41">
        <v>83</v>
      </c>
      <c r="D22" s="41">
        <v>0</v>
      </c>
      <c r="E22" s="41"/>
      <c r="F22" s="41">
        <v>140</v>
      </c>
      <c r="G22" s="41">
        <v>0</v>
      </c>
      <c r="H22" s="41">
        <v>0</v>
      </c>
      <c r="I22" s="41">
        <v>224</v>
      </c>
      <c r="J22" s="42">
        <v>447</v>
      </c>
      <c r="K22" s="43">
        <v>930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1450</v>
      </c>
      <c r="J23" s="42">
        <v>1450</v>
      </c>
      <c r="K23" s="43">
        <v>4909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28</v>
      </c>
      <c r="G24" s="41">
        <v>44</v>
      </c>
      <c r="H24" s="41"/>
      <c r="I24" s="41">
        <v>3054</v>
      </c>
      <c r="J24" s="42">
        <v>3126</v>
      </c>
      <c r="K24" s="43">
        <v>1813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51742</v>
      </c>
      <c r="D26" s="47">
        <f aca="true" t="shared" si="0" ref="D26:K26">SUM(D11:D24)</f>
        <v>0</v>
      </c>
      <c r="E26" s="47">
        <f t="shared" si="0"/>
        <v>0</v>
      </c>
      <c r="F26" s="47">
        <f t="shared" si="0"/>
        <v>988</v>
      </c>
      <c r="G26" s="47">
        <f t="shared" si="0"/>
        <v>341</v>
      </c>
      <c r="H26" s="47">
        <f t="shared" si="0"/>
        <v>19554</v>
      </c>
      <c r="I26" s="47">
        <f t="shared" si="0"/>
        <v>36890</v>
      </c>
      <c r="J26" s="47">
        <f t="shared" si="0"/>
        <v>109515</v>
      </c>
      <c r="K26" s="47">
        <f t="shared" si="0"/>
        <v>62797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24"/>
    </row>
    <row r="29" spans="1:12" ht="22.5" customHeight="1" thickBot="1">
      <c r="A29" s="24"/>
      <c r="B29" s="93" t="s">
        <v>85</v>
      </c>
      <c r="C29" s="93"/>
      <c r="D29" s="93"/>
      <c r="E29" s="93"/>
      <c r="F29" s="93"/>
      <c r="G29" s="93"/>
      <c r="H29" s="93"/>
      <c r="I29" s="93"/>
      <c r="J29" s="93"/>
      <c r="K29" s="93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6" t="s">
        <v>71</v>
      </c>
      <c r="C31" s="89" t="s">
        <v>8</v>
      </c>
      <c r="D31" s="90"/>
      <c r="E31" s="90"/>
      <c r="F31" s="90"/>
      <c r="G31" s="90"/>
      <c r="H31" s="90"/>
      <c r="I31" s="90"/>
      <c r="J31" s="91"/>
      <c r="K31" s="28"/>
      <c r="L31" s="24"/>
    </row>
    <row r="32" spans="1:12" ht="15" customHeight="1">
      <c r="A32" s="24"/>
      <c r="B32" s="87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7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7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7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7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8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152275</v>
      </c>
      <c r="D38" s="41"/>
      <c r="E38" s="41"/>
      <c r="F38" s="41">
        <v>448</v>
      </c>
      <c r="G38" s="41">
        <v>19</v>
      </c>
      <c r="H38" s="41"/>
      <c r="I38" s="41">
        <v>2877</v>
      </c>
      <c r="J38" s="42">
        <v>155619</v>
      </c>
      <c r="K38" s="43">
        <v>7815</v>
      </c>
      <c r="L38" s="24"/>
    </row>
    <row r="39" spans="1:12" ht="15" customHeight="1">
      <c r="A39" s="24"/>
      <c r="B39" s="10" t="s">
        <v>37</v>
      </c>
      <c r="C39" s="41">
        <v>8950</v>
      </c>
      <c r="D39" s="41"/>
      <c r="E39" s="41"/>
      <c r="F39" s="41">
        <v>6</v>
      </c>
      <c r="G39" s="41">
        <v>0</v>
      </c>
      <c r="H39" s="41"/>
      <c r="I39" s="41">
        <v>68</v>
      </c>
      <c r="J39" s="42">
        <v>9024</v>
      </c>
      <c r="K39" s="43">
        <v>2191</v>
      </c>
      <c r="L39" s="24"/>
    </row>
    <row r="40" spans="1:12" ht="15" customHeight="1">
      <c r="A40" s="24"/>
      <c r="B40" s="10" t="s">
        <v>21</v>
      </c>
      <c r="C40" s="41">
        <v>6650</v>
      </c>
      <c r="D40" s="41"/>
      <c r="E40" s="41"/>
      <c r="F40" s="41">
        <v>20</v>
      </c>
      <c r="G40" s="41">
        <v>17</v>
      </c>
      <c r="H40" s="41"/>
      <c r="I40" s="41">
        <v>1913</v>
      </c>
      <c r="J40" s="42">
        <v>8600</v>
      </c>
      <c r="K40" s="43">
        <v>1712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389</v>
      </c>
      <c r="F41" s="41">
        <v>88</v>
      </c>
      <c r="G41" s="41">
        <v>90</v>
      </c>
      <c r="H41" s="41"/>
      <c r="I41" s="41">
        <v>99510</v>
      </c>
      <c r="J41" s="42">
        <v>100077</v>
      </c>
      <c r="K41" s="43">
        <v>14803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12</v>
      </c>
      <c r="J42" s="42">
        <v>12</v>
      </c>
      <c r="K42" s="43">
        <v>13</v>
      </c>
      <c r="L42" s="24"/>
    </row>
    <row r="43" spans="1:12" ht="15" customHeight="1">
      <c r="A43" s="24"/>
      <c r="B43" s="10" t="s">
        <v>68</v>
      </c>
      <c r="C43" s="41">
        <v>32655</v>
      </c>
      <c r="D43" s="41">
        <v>0</v>
      </c>
      <c r="E43" s="41">
        <v>0</v>
      </c>
      <c r="F43" s="41">
        <v>1888</v>
      </c>
      <c r="G43" s="41">
        <v>331</v>
      </c>
      <c r="H43" s="41"/>
      <c r="I43" s="41">
        <v>15357</v>
      </c>
      <c r="J43" s="42">
        <v>50231</v>
      </c>
      <c r="K43" s="43">
        <v>7181</v>
      </c>
      <c r="L43" s="24"/>
    </row>
    <row r="44" spans="1:12" ht="15" customHeight="1">
      <c r="A44" s="24"/>
      <c r="B44" s="10" t="s">
        <v>50</v>
      </c>
      <c r="C44" s="41">
        <v>103383</v>
      </c>
      <c r="D44" s="41">
        <v>0</v>
      </c>
      <c r="E44" s="41"/>
      <c r="F44" s="41">
        <v>2493</v>
      </c>
      <c r="G44" s="41">
        <v>1512</v>
      </c>
      <c r="H44" s="41"/>
      <c r="I44" s="41">
        <v>17579</v>
      </c>
      <c r="J44" s="42">
        <v>124967</v>
      </c>
      <c r="K44" s="43">
        <v>15252</v>
      </c>
      <c r="L44" s="24"/>
    </row>
    <row r="45" spans="1:12" ht="15" customHeight="1">
      <c r="A45" s="24"/>
      <c r="B45" s="10" t="s">
        <v>30</v>
      </c>
      <c r="C45" s="41">
        <v>8717</v>
      </c>
      <c r="D45" s="41"/>
      <c r="E45" s="41"/>
      <c r="F45" s="41">
        <v>10</v>
      </c>
      <c r="G45" s="41"/>
      <c r="H45" s="41"/>
      <c r="I45" s="41">
        <v>3254</v>
      </c>
      <c r="J45" s="42">
        <v>11981</v>
      </c>
      <c r="K45" s="43">
        <v>1029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37974</v>
      </c>
      <c r="I46" s="41">
        <v>44</v>
      </c>
      <c r="J46" s="42">
        <v>38018</v>
      </c>
      <c r="K46" s="43">
        <v>932</v>
      </c>
      <c r="L46" s="24"/>
    </row>
    <row r="47" spans="1:12" ht="15" customHeight="1">
      <c r="A47" s="24"/>
      <c r="B47" s="10" t="s">
        <v>24</v>
      </c>
      <c r="C47" s="41">
        <v>54</v>
      </c>
      <c r="D47" s="41"/>
      <c r="E47" s="41"/>
      <c r="F47" s="41">
        <v>1183</v>
      </c>
      <c r="G47" s="41"/>
      <c r="H47" s="41">
        <v>0</v>
      </c>
      <c r="I47" s="41">
        <v>6994</v>
      </c>
      <c r="J47" s="42">
        <v>8231</v>
      </c>
      <c r="K47" s="43">
        <v>1136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87844</v>
      </c>
      <c r="I48" s="41">
        <v>1967</v>
      </c>
      <c r="J48" s="42">
        <v>89811</v>
      </c>
      <c r="K48" s="43">
        <v>3081</v>
      </c>
      <c r="L48" s="24"/>
    </row>
    <row r="49" spans="1:12" ht="15" customHeight="1">
      <c r="A49" s="24"/>
      <c r="B49" s="10" t="s">
        <v>26</v>
      </c>
      <c r="C49" s="41">
        <v>483</v>
      </c>
      <c r="D49" s="41">
        <v>111</v>
      </c>
      <c r="E49" s="41"/>
      <c r="F49" s="41">
        <v>141</v>
      </c>
      <c r="G49" s="41">
        <v>4</v>
      </c>
      <c r="H49" s="41">
        <v>19</v>
      </c>
      <c r="I49" s="41">
        <v>1283</v>
      </c>
      <c r="J49" s="42">
        <v>2041</v>
      </c>
      <c r="K49" s="43">
        <v>930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5924</v>
      </c>
      <c r="J50" s="42">
        <v>5924</v>
      </c>
      <c r="K50" s="43">
        <v>4909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183</v>
      </c>
      <c r="G51" s="41">
        <v>851</v>
      </c>
      <c r="H51" s="41"/>
      <c r="I51" s="41">
        <v>28713</v>
      </c>
      <c r="J51" s="42">
        <v>29747</v>
      </c>
      <c r="K51" s="43">
        <v>1813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313167</v>
      </c>
      <c r="D53" s="47">
        <f aca="true" t="shared" si="1" ref="D53:K53">SUM(D38:D51)</f>
        <v>111</v>
      </c>
      <c r="E53" s="47">
        <f t="shared" si="1"/>
        <v>389</v>
      </c>
      <c r="F53" s="47">
        <f t="shared" si="1"/>
        <v>6460</v>
      </c>
      <c r="G53" s="47">
        <f t="shared" si="1"/>
        <v>2824</v>
      </c>
      <c r="H53" s="47">
        <f t="shared" si="1"/>
        <v>125837</v>
      </c>
      <c r="I53" s="47">
        <f t="shared" si="1"/>
        <v>185495</v>
      </c>
      <c r="J53" s="47">
        <f t="shared" si="1"/>
        <v>634283</v>
      </c>
      <c r="K53" s="47">
        <f t="shared" si="1"/>
        <v>62797</v>
      </c>
      <c r="L53" s="24"/>
    </row>
    <row r="54" spans="1:12" ht="27.75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86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76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24"/>
    </row>
    <row r="2" spans="1:12" ht="22.5" customHeight="1" thickBot="1">
      <c r="A2" s="24"/>
      <c r="B2" s="93" t="s">
        <v>81</v>
      </c>
      <c r="C2" s="93"/>
      <c r="D2" s="93"/>
      <c r="E2" s="93"/>
      <c r="F2" s="93"/>
      <c r="G2" s="93"/>
      <c r="H2" s="93"/>
      <c r="I2" s="93"/>
      <c r="J2" s="93"/>
      <c r="K2" s="93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6" t="s">
        <v>71</v>
      </c>
      <c r="C4" s="89" t="s">
        <v>8</v>
      </c>
      <c r="D4" s="90"/>
      <c r="E4" s="90"/>
      <c r="F4" s="90"/>
      <c r="G4" s="90"/>
      <c r="H4" s="90"/>
      <c r="I4" s="90"/>
      <c r="J4" s="91"/>
      <c r="K4" s="28"/>
      <c r="L4" s="24"/>
    </row>
    <row r="5" spans="1:12" ht="15" customHeight="1">
      <c r="A5" s="24"/>
      <c r="B5" s="87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7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7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7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7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8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26073</v>
      </c>
      <c r="D11" s="41"/>
      <c r="E11" s="41"/>
      <c r="F11" s="41">
        <v>78</v>
      </c>
      <c r="G11" s="41">
        <v>3</v>
      </c>
      <c r="H11" s="41"/>
      <c r="I11" s="41">
        <v>564</v>
      </c>
      <c r="J11" s="42">
        <v>26718</v>
      </c>
      <c r="K11" s="43">
        <v>13173</v>
      </c>
      <c r="L11" s="24"/>
    </row>
    <row r="12" spans="1:12" ht="15" customHeight="1">
      <c r="A12" s="24"/>
      <c r="B12" s="10" t="s">
        <v>37</v>
      </c>
      <c r="C12" s="41">
        <v>1546</v>
      </c>
      <c r="D12" s="41"/>
      <c r="E12" s="41"/>
      <c r="F12" s="41">
        <v>1</v>
      </c>
      <c r="G12" s="41">
        <v>0</v>
      </c>
      <c r="H12" s="41"/>
      <c r="I12" s="41">
        <v>14</v>
      </c>
      <c r="J12" s="42">
        <v>1561</v>
      </c>
      <c r="K12" s="43">
        <v>1441</v>
      </c>
      <c r="L12" s="24"/>
    </row>
    <row r="13" spans="1:12" ht="15" customHeight="1">
      <c r="A13" s="24"/>
      <c r="B13" s="10" t="s">
        <v>21</v>
      </c>
      <c r="C13" s="41">
        <v>96</v>
      </c>
      <c r="D13" s="41"/>
      <c r="E13" s="41"/>
      <c r="F13" s="41">
        <v>0</v>
      </c>
      <c r="G13" s="41">
        <v>0</v>
      </c>
      <c r="H13" s="41"/>
      <c r="I13" s="41">
        <v>64</v>
      </c>
      <c r="J13" s="42">
        <v>160</v>
      </c>
      <c r="K13" s="43">
        <v>1834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0</v>
      </c>
      <c r="F14" s="41">
        <v>0</v>
      </c>
      <c r="G14" s="41">
        <v>0</v>
      </c>
      <c r="H14" s="41"/>
      <c r="I14" s="41">
        <v>25511</v>
      </c>
      <c r="J14" s="42">
        <v>25511</v>
      </c>
      <c r="K14" s="43">
        <v>11841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2</v>
      </c>
      <c r="J15" s="42">
        <v>2</v>
      </c>
      <c r="K15" s="43">
        <v>16</v>
      </c>
      <c r="L15" s="24"/>
    </row>
    <row r="16" spans="1:12" ht="15" customHeight="1">
      <c r="A16" s="24"/>
      <c r="B16" s="10" t="s">
        <v>35</v>
      </c>
      <c r="C16" s="41">
        <v>2053</v>
      </c>
      <c r="D16" s="41">
        <v>0</v>
      </c>
      <c r="E16" s="41">
        <v>0</v>
      </c>
      <c r="F16" s="41">
        <v>88</v>
      </c>
      <c r="G16" s="41">
        <v>7</v>
      </c>
      <c r="H16" s="41"/>
      <c r="I16" s="41">
        <v>1445</v>
      </c>
      <c r="J16" s="42">
        <v>3593</v>
      </c>
      <c r="K16" s="43">
        <v>4299</v>
      </c>
      <c r="L16" s="24"/>
    </row>
    <row r="17" spans="1:12" ht="15" customHeight="1">
      <c r="A17" s="24"/>
      <c r="B17" s="10" t="s">
        <v>50</v>
      </c>
      <c r="C17" s="41">
        <v>18613</v>
      </c>
      <c r="D17" s="41">
        <v>0</v>
      </c>
      <c r="E17" s="41"/>
      <c r="F17" s="41">
        <v>432</v>
      </c>
      <c r="G17" s="41">
        <v>206</v>
      </c>
      <c r="H17" s="41"/>
      <c r="I17" s="41">
        <v>3306</v>
      </c>
      <c r="J17" s="42">
        <v>22557</v>
      </c>
      <c r="K17" s="43">
        <v>9592</v>
      </c>
      <c r="L17" s="24"/>
    </row>
    <row r="18" spans="1:12" ht="15" customHeight="1">
      <c r="A18" s="24"/>
      <c r="B18" s="10" t="s">
        <v>30</v>
      </c>
      <c r="C18" s="41">
        <v>1692</v>
      </c>
      <c r="D18" s="41"/>
      <c r="E18" s="41"/>
      <c r="F18" s="41">
        <v>2</v>
      </c>
      <c r="G18" s="41"/>
      <c r="H18" s="41"/>
      <c r="I18" s="41">
        <v>585</v>
      </c>
      <c r="J18" s="42">
        <v>2279</v>
      </c>
      <c r="K18" s="43">
        <v>617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4024</v>
      </c>
      <c r="I19" s="41"/>
      <c r="J19" s="42">
        <v>4024</v>
      </c>
      <c r="K19" s="43">
        <v>1553</v>
      </c>
      <c r="L19" s="24"/>
    </row>
    <row r="20" spans="1:12" ht="15" customHeight="1">
      <c r="A20" s="24"/>
      <c r="B20" s="10" t="s">
        <v>24</v>
      </c>
      <c r="C20" s="41">
        <v>4</v>
      </c>
      <c r="D20" s="41"/>
      <c r="E20" s="41"/>
      <c r="F20" s="41">
        <v>186</v>
      </c>
      <c r="G20" s="41"/>
      <c r="H20" s="41">
        <v>0</v>
      </c>
      <c r="I20" s="41">
        <v>1129</v>
      </c>
      <c r="J20" s="42">
        <v>1319</v>
      </c>
      <c r="K20" s="43">
        <v>2514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15280</v>
      </c>
      <c r="I21" s="41">
        <v>817</v>
      </c>
      <c r="J21" s="42">
        <v>16097</v>
      </c>
      <c r="K21" s="43">
        <v>2823</v>
      </c>
      <c r="L21" s="24"/>
    </row>
    <row r="22" spans="1:12" ht="15" customHeight="1">
      <c r="A22" s="24"/>
      <c r="B22" s="10" t="s">
        <v>26</v>
      </c>
      <c r="C22" s="41">
        <v>78</v>
      </c>
      <c r="D22" s="41">
        <v>22</v>
      </c>
      <c r="E22" s="41"/>
      <c r="F22" s="41">
        <v>0</v>
      </c>
      <c r="G22" s="41">
        <v>4</v>
      </c>
      <c r="H22" s="41">
        <v>0</v>
      </c>
      <c r="I22" s="41">
        <v>214</v>
      </c>
      <c r="J22" s="42">
        <v>318</v>
      </c>
      <c r="K22" s="43">
        <v>961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629</v>
      </c>
      <c r="J23" s="42">
        <v>629</v>
      </c>
      <c r="K23" s="43">
        <v>6422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39</v>
      </c>
      <c r="G24" s="41">
        <v>58</v>
      </c>
      <c r="H24" s="41"/>
      <c r="I24" s="41">
        <v>2948</v>
      </c>
      <c r="J24" s="42">
        <v>3045</v>
      </c>
      <c r="K24" s="43">
        <v>2959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50155</v>
      </c>
      <c r="D26" s="47">
        <f aca="true" t="shared" si="0" ref="D26:K26">SUM(D11:D24)</f>
        <v>22</v>
      </c>
      <c r="E26" s="47">
        <f t="shared" si="0"/>
        <v>0</v>
      </c>
      <c r="F26" s="47">
        <f t="shared" si="0"/>
        <v>826</v>
      </c>
      <c r="G26" s="47">
        <f t="shared" si="0"/>
        <v>278</v>
      </c>
      <c r="H26" s="47">
        <f t="shared" si="0"/>
        <v>19304</v>
      </c>
      <c r="I26" s="47">
        <f>SUM(I11:I24)</f>
        <v>37228</v>
      </c>
      <c r="J26" s="47">
        <f t="shared" si="0"/>
        <v>107813</v>
      </c>
      <c r="K26" s="47">
        <f t="shared" si="0"/>
        <v>60045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24"/>
    </row>
    <row r="29" spans="1:12" ht="22.5" customHeight="1" thickBot="1">
      <c r="A29" s="24"/>
      <c r="B29" s="93" t="s">
        <v>82</v>
      </c>
      <c r="C29" s="93"/>
      <c r="D29" s="93"/>
      <c r="E29" s="93"/>
      <c r="F29" s="93"/>
      <c r="G29" s="93"/>
      <c r="H29" s="93"/>
      <c r="I29" s="93"/>
      <c r="J29" s="93"/>
      <c r="K29" s="93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6" t="s">
        <v>71</v>
      </c>
      <c r="C31" s="89" t="s">
        <v>8</v>
      </c>
      <c r="D31" s="90"/>
      <c r="E31" s="90"/>
      <c r="F31" s="90"/>
      <c r="G31" s="90"/>
      <c r="H31" s="90"/>
      <c r="I31" s="90"/>
      <c r="J31" s="91"/>
      <c r="K31" s="28"/>
      <c r="L31" s="24"/>
    </row>
    <row r="32" spans="1:12" ht="15" customHeight="1">
      <c r="A32" s="24"/>
      <c r="B32" s="87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7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7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7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7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8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124810</v>
      </c>
      <c r="D38" s="41"/>
      <c r="E38" s="41"/>
      <c r="F38" s="41">
        <v>370</v>
      </c>
      <c r="G38" s="41">
        <v>15</v>
      </c>
      <c r="H38" s="41"/>
      <c r="I38" s="41">
        <v>2341</v>
      </c>
      <c r="J38" s="42">
        <v>127536</v>
      </c>
      <c r="K38" s="43">
        <v>13173</v>
      </c>
      <c r="L38" s="24"/>
    </row>
    <row r="39" spans="1:12" ht="15" customHeight="1">
      <c r="A39" s="24"/>
      <c r="B39" s="10" t="s">
        <v>37</v>
      </c>
      <c r="C39" s="41">
        <v>7138</v>
      </c>
      <c r="D39" s="41"/>
      <c r="E39" s="41"/>
      <c r="F39" s="41">
        <v>5</v>
      </c>
      <c r="G39" s="41">
        <v>0</v>
      </c>
      <c r="H39" s="41"/>
      <c r="I39" s="41">
        <v>56</v>
      </c>
      <c r="J39" s="42">
        <v>7199</v>
      </c>
      <c r="K39" s="43">
        <v>1441</v>
      </c>
      <c r="L39" s="24"/>
    </row>
    <row r="40" spans="1:12" ht="15" customHeight="1">
      <c r="A40" s="24"/>
      <c r="B40" s="10" t="s">
        <v>21</v>
      </c>
      <c r="C40" s="41">
        <v>6557</v>
      </c>
      <c r="D40" s="41"/>
      <c r="E40" s="41"/>
      <c r="F40" s="41">
        <v>18</v>
      </c>
      <c r="G40" s="41">
        <v>17</v>
      </c>
      <c r="H40" s="41"/>
      <c r="I40" s="41">
        <v>1867</v>
      </c>
      <c r="J40" s="42">
        <v>8459</v>
      </c>
      <c r="K40" s="43">
        <v>1834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389</v>
      </c>
      <c r="F41" s="41">
        <v>41</v>
      </c>
      <c r="G41" s="41">
        <v>74</v>
      </c>
      <c r="H41" s="41"/>
      <c r="I41" s="41">
        <v>74223</v>
      </c>
      <c r="J41" s="42">
        <v>74727</v>
      </c>
      <c r="K41" s="43">
        <v>11841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8</v>
      </c>
      <c r="J42" s="42">
        <v>8</v>
      </c>
      <c r="K42" s="43">
        <v>16</v>
      </c>
      <c r="L42" s="24"/>
    </row>
    <row r="43" spans="1:12" ht="15" customHeight="1">
      <c r="A43" s="24"/>
      <c r="B43" s="10" t="s">
        <v>68</v>
      </c>
      <c r="C43" s="41">
        <v>30630</v>
      </c>
      <c r="D43" s="41">
        <v>0</v>
      </c>
      <c r="E43" s="41">
        <v>0</v>
      </c>
      <c r="F43" s="41">
        <v>1750</v>
      </c>
      <c r="G43" s="41">
        <v>262</v>
      </c>
      <c r="H43" s="41"/>
      <c r="I43" s="41">
        <v>14075</v>
      </c>
      <c r="J43" s="42">
        <v>46717</v>
      </c>
      <c r="K43" s="43">
        <v>4299</v>
      </c>
      <c r="L43" s="24"/>
    </row>
    <row r="44" spans="1:12" ht="15" customHeight="1">
      <c r="A44" s="24"/>
      <c r="B44" s="10" t="s">
        <v>50</v>
      </c>
      <c r="C44" s="41">
        <v>84554</v>
      </c>
      <c r="D44" s="41">
        <v>0</v>
      </c>
      <c r="E44" s="41"/>
      <c r="F44" s="41">
        <v>1940</v>
      </c>
      <c r="G44" s="41">
        <v>1304</v>
      </c>
      <c r="H44" s="41"/>
      <c r="I44" s="41">
        <v>14220</v>
      </c>
      <c r="J44" s="42">
        <v>102018</v>
      </c>
      <c r="K44" s="43">
        <v>9592</v>
      </c>
      <c r="L44" s="24"/>
    </row>
    <row r="45" spans="1:12" ht="15" customHeight="1">
      <c r="A45" s="24"/>
      <c r="B45" s="10" t="s">
        <v>30</v>
      </c>
      <c r="C45" s="41">
        <v>7286</v>
      </c>
      <c r="D45" s="41"/>
      <c r="E45" s="41"/>
      <c r="F45" s="41">
        <v>9</v>
      </c>
      <c r="G45" s="41"/>
      <c r="H45" s="41"/>
      <c r="I45" s="41">
        <v>2877</v>
      </c>
      <c r="J45" s="42">
        <v>10172</v>
      </c>
      <c r="K45" s="43">
        <v>617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32930</v>
      </c>
      <c r="I46" s="41"/>
      <c r="J46" s="42">
        <v>32930</v>
      </c>
      <c r="K46" s="43">
        <v>1553</v>
      </c>
      <c r="L46" s="24"/>
    </row>
    <row r="47" spans="1:12" ht="15" customHeight="1">
      <c r="A47" s="24"/>
      <c r="B47" s="10" t="s">
        <v>24</v>
      </c>
      <c r="C47" s="41">
        <v>50</v>
      </c>
      <c r="D47" s="41"/>
      <c r="E47" s="41"/>
      <c r="F47" s="41">
        <v>1183</v>
      </c>
      <c r="G47" s="41"/>
      <c r="H47" s="41">
        <v>0</v>
      </c>
      <c r="I47" s="41">
        <v>5779</v>
      </c>
      <c r="J47" s="42">
        <v>7012</v>
      </c>
      <c r="K47" s="43">
        <v>2514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73334</v>
      </c>
      <c r="I48" s="41">
        <v>1967</v>
      </c>
      <c r="J48" s="42">
        <v>75301</v>
      </c>
      <c r="K48" s="43">
        <v>2823</v>
      </c>
      <c r="L48" s="24"/>
    </row>
    <row r="49" spans="1:12" ht="15" customHeight="1">
      <c r="A49" s="24"/>
      <c r="B49" s="10" t="s">
        <v>26</v>
      </c>
      <c r="C49" s="41">
        <v>400</v>
      </c>
      <c r="D49" s="41">
        <v>111</v>
      </c>
      <c r="E49" s="41"/>
      <c r="F49" s="41">
        <v>1</v>
      </c>
      <c r="G49" s="41">
        <v>4</v>
      </c>
      <c r="H49" s="41">
        <v>19</v>
      </c>
      <c r="I49" s="41">
        <v>1059</v>
      </c>
      <c r="J49" s="42">
        <v>1594</v>
      </c>
      <c r="K49" s="43">
        <v>961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4474</v>
      </c>
      <c r="J50" s="42">
        <v>4474</v>
      </c>
      <c r="K50" s="43">
        <v>6422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155</v>
      </c>
      <c r="G51" s="41">
        <v>807</v>
      </c>
      <c r="H51" s="41"/>
      <c r="I51" s="41">
        <v>25659</v>
      </c>
      <c r="J51" s="42">
        <v>26621</v>
      </c>
      <c r="K51" s="43">
        <v>2959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261425</v>
      </c>
      <c r="D53" s="47">
        <f aca="true" t="shared" si="1" ref="D53:K53">SUM(D38:D51)</f>
        <v>111</v>
      </c>
      <c r="E53" s="47">
        <f t="shared" si="1"/>
        <v>389</v>
      </c>
      <c r="F53" s="47">
        <f t="shared" si="1"/>
        <v>5472</v>
      </c>
      <c r="G53" s="47">
        <f t="shared" si="1"/>
        <v>2483</v>
      </c>
      <c r="H53" s="47">
        <f t="shared" si="1"/>
        <v>106283</v>
      </c>
      <c r="I53" s="47">
        <f t="shared" si="1"/>
        <v>148605</v>
      </c>
      <c r="J53" s="47">
        <f t="shared" si="1"/>
        <v>524768</v>
      </c>
      <c r="K53" s="47">
        <f t="shared" si="1"/>
        <v>60045</v>
      </c>
      <c r="L53" s="24"/>
    </row>
    <row r="54" spans="1:12" ht="27.75" customHeight="1">
      <c r="A54" s="24"/>
      <c r="B54" s="25" t="s">
        <v>92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5" customHeight="1" thickBot="1">
      <c r="A55" s="51"/>
      <c r="B55" s="52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8" customHeight="1" thickTop="1">
      <c r="A56" s="24"/>
      <c r="B56" s="53" t="s">
        <v>83</v>
      </c>
      <c r="C56" s="54"/>
      <c r="D56" s="54"/>
      <c r="E56" s="54"/>
      <c r="F56" s="54"/>
      <c r="G56" s="54"/>
      <c r="H56" s="54"/>
      <c r="I56" s="54"/>
      <c r="J56" s="54"/>
      <c r="K56" s="55"/>
      <c r="L56" s="24"/>
    </row>
    <row r="57" spans="1:12" ht="6" customHeight="1">
      <c r="A57" s="24"/>
      <c r="B57" s="56"/>
      <c r="C57" s="49"/>
      <c r="D57" s="49"/>
      <c r="E57" s="49"/>
      <c r="F57" s="49"/>
      <c r="G57" s="49"/>
      <c r="H57" s="49"/>
      <c r="I57" s="49"/>
      <c r="J57" s="49"/>
      <c r="K57" s="50"/>
      <c r="L57" s="24"/>
    </row>
    <row r="58" spans="1:12" ht="18" customHeight="1">
      <c r="A58" s="24"/>
      <c r="B58" s="57" t="s">
        <v>76</v>
      </c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ht="12.75">
      <c r="B59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5" r:id="rId2"/>
  <rowBreaks count="1" manualBreakCount="1">
    <brk id="27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24"/>
    </row>
    <row r="2" spans="1:12" ht="22.5" customHeight="1" thickBot="1">
      <c r="A2" s="24"/>
      <c r="B2" s="93" t="s">
        <v>87</v>
      </c>
      <c r="C2" s="93"/>
      <c r="D2" s="93"/>
      <c r="E2" s="93"/>
      <c r="F2" s="93"/>
      <c r="G2" s="93"/>
      <c r="H2" s="93"/>
      <c r="I2" s="93"/>
      <c r="J2" s="93"/>
      <c r="K2" s="93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6" t="s">
        <v>71</v>
      </c>
      <c r="C4" s="89" t="s">
        <v>8</v>
      </c>
      <c r="D4" s="90"/>
      <c r="E4" s="90"/>
      <c r="F4" s="90"/>
      <c r="G4" s="90"/>
      <c r="H4" s="90"/>
      <c r="I4" s="90"/>
      <c r="J4" s="91"/>
      <c r="K4" s="28"/>
      <c r="L4" s="24"/>
    </row>
    <row r="5" spans="1:12" ht="15" customHeight="1">
      <c r="A5" s="24"/>
      <c r="B5" s="87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7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7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7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7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8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27220</v>
      </c>
      <c r="D11" s="41"/>
      <c r="E11" s="41"/>
      <c r="F11" s="41">
        <v>82</v>
      </c>
      <c r="G11" s="41">
        <v>5</v>
      </c>
      <c r="H11" s="41"/>
      <c r="I11" s="41">
        <v>373</v>
      </c>
      <c r="J11" s="42">
        <v>27680</v>
      </c>
      <c r="K11" s="43">
        <v>12412</v>
      </c>
      <c r="L11" s="24"/>
    </row>
    <row r="12" spans="1:12" ht="15" customHeight="1">
      <c r="A12" s="24"/>
      <c r="B12" s="10" t="s">
        <v>37</v>
      </c>
      <c r="C12" s="41">
        <v>1587</v>
      </c>
      <c r="D12" s="41"/>
      <c r="E12" s="41"/>
      <c r="F12" s="41">
        <v>1</v>
      </c>
      <c r="G12" s="41">
        <v>1</v>
      </c>
      <c r="H12" s="41"/>
      <c r="I12" s="41">
        <v>12</v>
      </c>
      <c r="J12" s="42">
        <v>1601</v>
      </c>
      <c r="K12" s="43">
        <v>2191</v>
      </c>
      <c r="L12" s="24"/>
    </row>
    <row r="13" spans="1:12" ht="15" customHeight="1">
      <c r="A13" s="24"/>
      <c r="B13" s="10" t="s">
        <v>21</v>
      </c>
      <c r="C13" s="68">
        <v>36</v>
      </c>
      <c r="D13" s="68"/>
      <c r="E13" s="68"/>
      <c r="F13" s="41">
        <v>3</v>
      </c>
      <c r="G13" s="68">
        <v>11</v>
      </c>
      <c r="H13" s="68"/>
      <c r="I13" s="68">
        <v>2</v>
      </c>
      <c r="J13" s="69">
        <v>52</v>
      </c>
      <c r="K13" s="70">
        <v>957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2061</v>
      </c>
      <c r="F14" s="41">
        <v>73</v>
      </c>
      <c r="G14" s="41">
        <v>19</v>
      </c>
      <c r="H14" s="41"/>
      <c r="I14" s="41">
        <v>24440</v>
      </c>
      <c r="J14" s="42">
        <v>26593</v>
      </c>
      <c r="K14" s="43">
        <v>20163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3</v>
      </c>
      <c r="J15" s="42">
        <v>3</v>
      </c>
      <c r="K15" s="43">
        <v>12</v>
      </c>
      <c r="L15" s="24"/>
    </row>
    <row r="16" spans="1:12" ht="15" customHeight="1">
      <c r="A16" s="24"/>
      <c r="B16" s="10" t="s">
        <v>35</v>
      </c>
      <c r="C16" s="41">
        <v>2569</v>
      </c>
      <c r="D16" s="41">
        <v>0</v>
      </c>
      <c r="E16" s="41">
        <v>0</v>
      </c>
      <c r="F16" s="41">
        <v>145</v>
      </c>
      <c r="G16" s="41">
        <v>9</v>
      </c>
      <c r="H16" s="41"/>
      <c r="I16" s="41">
        <v>1537</v>
      </c>
      <c r="J16" s="42">
        <v>4260</v>
      </c>
      <c r="K16" s="43">
        <v>5216</v>
      </c>
      <c r="L16" s="24"/>
    </row>
    <row r="17" spans="1:12" ht="15" customHeight="1">
      <c r="A17" s="24"/>
      <c r="B17" s="10" t="s">
        <v>50</v>
      </c>
      <c r="C17" s="41">
        <v>17803</v>
      </c>
      <c r="D17" s="41">
        <v>0</v>
      </c>
      <c r="E17" s="41"/>
      <c r="F17" s="41">
        <v>426</v>
      </c>
      <c r="G17" s="41">
        <v>171</v>
      </c>
      <c r="H17" s="41"/>
      <c r="I17" s="41">
        <v>3370</v>
      </c>
      <c r="J17" s="42">
        <v>21770</v>
      </c>
      <c r="K17" s="43">
        <v>13512</v>
      </c>
      <c r="L17" s="24"/>
    </row>
    <row r="18" spans="1:12" ht="15" customHeight="1">
      <c r="A18" s="24"/>
      <c r="B18" s="10" t="s">
        <v>30</v>
      </c>
      <c r="C18" s="41">
        <v>1366</v>
      </c>
      <c r="D18" s="41"/>
      <c r="E18" s="41"/>
      <c r="F18" s="41">
        <v>0</v>
      </c>
      <c r="G18" s="41"/>
      <c r="H18" s="41"/>
      <c r="I18" s="41">
        <v>420</v>
      </c>
      <c r="J18" s="42">
        <v>1786</v>
      </c>
      <c r="K18" s="43">
        <v>670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7828</v>
      </c>
      <c r="I19" s="41"/>
      <c r="J19" s="42">
        <v>7828</v>
      </c>
      <c r="K19" s="43">
        <v>1428</v>
      </c>
      <c r="L19" s="24"/>
    </row>
    <row r="20" spans="1:12" ht="15" customHeight="1">
      <c r="A20" s="24"/>
      <c r="B20" s="10" t="s">
        <v>24</v>
      </c>
      <c r="C20" s="68">
        <v>2</v>
      </c>
      <c r="D20" s="41"/>
      <c r="E20" s="41"/>
      <c r="F20" s="41">
        <v>0</v>
      </c>
      <c r="G20" s="41"/>
      <c r="H20" s="41">
        <v>0</v>
      </c>
      <c r="I20" s="41">
        <v>1469</v>
      </c>
      <c r="J20" s="42">
        <v>1471</v>
      </c>
      <c r="K20" s="43">
        <v>1095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13881</v>
      </c>
      <c r="I21" s="68">
        <v>494</v>
      </c>
      <c r="J21" s="42">
        <v>14375</v>
      </c>
      <c r="K21" s="43">
        <v>7136</v>
      </c>
      <c r="L21" s="24"/>
    </row>
    <row r="22" spans="1:12" ht="15" customHeight="1">
      <c r="A22" s="24"/>
      <c r="B22" s="10" t="s">
        <v>26</v>
      </c>
      <c r="C22" s="41">
        <v>79</v>
      </c>
      <c r="D22" s="41">
        <v>0</v>
      </c>
      <c r="E22" s="41"/>
      <c r="F22" s="41">
        <v>2</v>
      </c>
      <c r="G22" s="41">
        <v>0</v>
      </c>
      <c r="H22" s="41">
        <v>0</v>
      </c>
      <c r="I22" s="41">
        <v>222</v>
      </c>
      <c r="J22" s="42">
        <v>303</v>
      </c>
      <c r="K22" s="43">
        <v>856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1620</v>
      </c>
      <c r="J23" s="42">
        <v>1620</v>
      </c>
      <c r="K23" s="43">
        <v>2187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25</v>
      </c>
      <c r="G24" s="41">
        <v>53</v>
      </c>
      <c r="H24" s="41"/>
      <c r="I24" s="41">
        <v>2975</v>
      </c>
      <c r="J24" s="42">
        <v>3053</v>
      </c>
      <c r="K24" s="43">
        <v>2323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50662</v>
      </c>
      <c r="D26" s="47">
        <f aca="true" t="shared" si="0" ref="D26:K26">SUM(D11:D24)</f>
        <v>0</v>
      </c>
      <c r="E26" s="47">
        <f t="shared" si="0"/>
        <v>2061</v>
      </c>
      <c r="F26" s="47">
        <f t="shared" si="0"/>
        <v>757</v>
      </c>
      <c r="G26" s="47">
        <f t="shared" si="0"/>
        <v>269</v>
      </c>
      <c r="H26" s="47">
        <f t="shared" si="0"/>
        <v>21709</v>
      </c>
      <c r="I26" s="47">
        <f t="shared" si="0"/>
        <v>36937</v>
      </c>
      <c r="J26" s="47">
        <f t="shared" si="0"/>
        <v>112395</v>
      </c>
      <c r="K26" s="47">
        <f t="shared" si="0"/>
        <v>70158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24"/>
    </row>
    <row r="29" spans="1:12" ht="22.5" customHeight="1" thickBot="1">
      <c r="A29" s="24"/>
      <c r="B29" s="93" t="s">
        <v>88</v>
      </c>
      <c r="C29" s="93"/>
      <c r="D29" s="93"/>
      <c r="E29" s="93"/>
      <c r="F29" s="93"/>
      <c r="G29" s="93"/>
      <c r="H29" s="93"/>
      <c r="I29" s="93"/>
      <c r="J29" s="93"/>
      <c r="K29" s="93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6" t="s">
        <v>71</v>
      </c>
      <c r="C31" s="89" t="s">
        <v>8</v>
      </c>
      <c r="D31" s="90"/>
      <c r="E31" s="90"/>
      <c r="F31" s="90"/>
      <c r="G31" s="90"/>
      <c r="H31" s="90"/>
      <c r="I31" s="90"/>
      <c r="J31" s="91"/>
      <c r="K31" s="28"/>
      <c r="L31" s="24"/>
    </row>
    <row r="32" spans="1:12" ht="15" customHeight="1">
      <c r="A32" s="24"/>
      <c r="B32" s="87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7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7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7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7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8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151742</v>
      </c>
      <c r="D38" s="41"/>
      <c r="E38" s="41"/>
      <c r="F38" s="41">
        <v>469</v>
      </c>
      <c r="G38" s="41">
        <v>26</v>
      </c>
      <c r="H38" s="41"/>
      <c r="I38" s="41">
        <v>2814</v>
      </c>
      <c r="J38" s="42">
        <v>155051</v>
      </c>
      <c r="K38" s="43">
        <v>12412</v>
      </c>
      <c r="L38" s="24"/>
    </row>
    <row r="39" spans="1:12" ht="15" customHeight="1">
      <c r="A39" s="24"/>
      <c r="B39" s="10" t="s">
        <v>37</v>
      </c>
      <c r="C39" s="41">
        <v>8591</v>
      </c>
      <c r="D39" s="41"/>
      <c r="E39" s="41"/>
      <c r="F39" s="41">
        <v>8</v>
      </c>
      <c r="G39" s="41">
        <v>5</v>
      </c>
      <c r="H39" s="41"/>
      <c r="I39" s="41">
        <v>106</v>
      </c>
      <c r="J39" s="42">
        <v>8710</v>
      </c>
      <c r="K39" s="43">
        <v>2191</v>
      </c>
      <c r="L39" s="24"/>
    </row>
    <row r="40" spans="1:12" ht="15" customHeight="1">
      <c r="A40" s="24"/>
      <c r="B40" s="10" t="s">
        <v>21</v>
      </c>
      <c r="C40" s="41">
        <v>3705</v>
      </c>
      <c r="D40" s="41"/>
      <c r="E40" s="41"/>
      <c r="F40" s="41">
        <v>18</v>
      </c>
      <c r="G40" s="41">
        <v>25</v>
      </c>
      <c r="H40" s="41"/>
      <c r="I40" s="41">
        <v>961</v>
      </c>
      <c r="J40" s="42">
        <v>4709</v>
      </c>
      <c r="K40" s="43">
        <v>957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10259</v>
      </c>
      <c r="F41" s="41">
        <v>282</v>
      </c>
      <c r="G41" s="41">
        <v>91</v>
      </c>
      <c r="H41" s="41"/>
      <c r="I41" s="41">
        <v>85825</v>
      </c>
      <c r="J41" s="42">
        <v>96457</v>
      </c>
      <c r="K41" s="43">
        <v>20163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16</v>
      </c>
      <c r="J42" s="42">
        <v>16</v>
      </c>
      <c r="K42" s="43">
        <v>12</v>
      </c>
      <c r="L42" s="24"/>
    </row>
    <row r="43" spans="1:12" ht="15" customHeight="1">
      <c r="A43" s="24"/>
      <c r="B43" s="10" t="s">
        <v>68</v>
      </c>
      <c r="C43" s="41">
        <v>25352</v>
      </c>
      <c r="D43" s="41">
        <v>0</v>
      </c>
      <c r="E43" s="41">
        <v>0</v>
      </c>
      <c r="F43" s="41">
        <v>1790</v>
      </c>
      <c r="G43" s="41">
        <v>354</v>
      </c>
      <c r="H43" s="41"/>
      <c r="I43" s="41">
        <v>12721</v>
      </c>
      <c r="J43" s="42">
        <v>40217</v>
      </c>
      <c r="K43" s="43">
        <v>5216</v>
      </c>
      <c r="L43" s="24"/>
    </row>
    <row r="44" spans="1:12" ht="15" customHeight="1">
      <c r="A44" s="24"/>
      <c r="B44" s="10" t="s">
        <v>50</v>
      </c>
      <c r="C44" s="41">
        <v>97243</v>
      </c>
      <c r="D44" s="41">
        <v>0</v>
      </c>
      <c r="E44" s="41"/>
      <c r="F44" s="41">
        <v>2474</v>
      </c>
      <c r="G44" s="41">
        <v>1386</v>
      </c>
      <c r="H44" s="41"/>
      <c r="I44" s="41">
        <v>17607</v>
      </c>
      <c r="J44" s="42">
        <v>118710</v>
      </c>
      <c r="K44" s="43">
        <v>13512</v>
      </c>
      <c r="L44" s="24"/>
    </row>
    <row r="45" spans="1:12" ht="15" customHeight="1">
      <c r="A45" s="24"/>
      <c r="B45" s="10" t="s">
        <v>30</v>
      </c>
      <c r="C45" s="41">
        <v>8169</v>
      </c>
      <c r="D45" s="41"/>
      <c r="E45" s="41"/>
      <c r="F45" s="41">
        <v>16</v>
      </c>
      <c r="G45" s="41"/>
      <c r="H45" s="41"/>
      <c r="I45" s="41">
        <v>2497</v>
      </c>
      <c r="J45" s="42">
        <v>10682</v>
      </c>
      <c r="K45" s="43">
        <v>670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40290</v>
      </c>
      <c r="I46" s="41"/>
      <c r="J46" s="42">
        <v>40290</v>
      </c>
      <c r="K46" s="43">
        <v>1428</v>
      </c>
      <c r="L46" s="24"/>
    </row>
    <row r="47" spans="1:12" ht="15" customHeight="1">
      <c r="A47" s="24"/>
      <c r="B47" s="10" t="s">
        <v>24</v>
      </c>
      <c r="C47" s="41">
        <v>8</v>
      </c>
      <c r="D47" s="41"/>
      <c r="E47" s="41"/>
      <c r="F47" s="41">
        <v>0</v>
      </c>
      <c r="G47" s="41"/>
      <c r="H47" s="41">
        <v>0</v>
      </c>
      <c r="I47" s="41">
        <v>8615</v>
      </c>
      <c r="J47" s="42">
        <v>8623</v>
      </c>
      <c r="K47" s="43">
        <v>1095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71558</v>
      </c>
      <c r="I48" s="41">
        <v>3990</v>
      </c>
      <c r="J48" s="42">
        <v>75548</v>
      </c>
      <c r="K48" s="43">
        <v>7136</v>
      </c>
      <c r="L48" s="24"/>
    </row>
    <row r="49" spans="1:12" ht="15" customHeight="1">
      <c r="A49" s="24"/>
      <c r="B49" s="10" t="s">
        <v>26</v>
      </c>
      <c r="C49" s="41">
        <v>469</v>
      </c>
      <c r="D49" s="41">
        <v>109</v>
      </c>
      <c r="E49" s="41"/>
      <c r="F49" s="41">
        <v>3</v>
      </c>
      <c r="G49" s="41">
        <v>2</v>
      </c>
      <c r="H49" s="41">
        <v>37</v>
      </c>
      <c r="I49" s="41">
        <v>1298</v>
      </c>
      <c r="J49" s="42">
        <v>1918</v>
      </c>
      <c r="K49" s="43">
        <v>856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10052</v>
      </c>
      <c r="J50" s="42">
        <v>10052</v>
      </c>
      <c r="K50" s="43">
        <v>2187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170</v>
      </c>
      <c r="G51" s="41">
        <v>616</v>
      </c>
      <c r="H51" s="41"/>
      <c r="I51" s="41">
        <v>24587</v>
      </c>
      <c r="J51" s="42">
        <v>25373</v>
      </c>
      <c r="K51" s="43">
        <v>2323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295279</v>
      </c>
      <c r="D53" s="47">
        <f aca="true" t="shared" si="1" ref="D53:K53">SUM(D38:D51)</f>
        <v>109</v>
      </c>
      <c r="E53" s="47">
        <f t="shared" si="1"/>
        <v>10259</v>
      </c>
      <c r="F53" s="47">
        <f t="shared" si="1"/>
        <v>5230</v>
      </c>
      <c r="G53" s="47">
        <f t="shared" si="1"/>
        <v>2505</v>
      </c>
      <c r="H53" s="47">
        <f t="shared" si="1"/>
        <v>111885</v>
      </c>
      <c r="I53" s="47">
        <f t="shared" si="1"/>
        <v>171089</v>
      </c>
      <c r="J53" s="47">
        <f t="shared" si="1"/>
        <v>596356</v>
      </c>
      <c r="K53" s="47">
        <f t="shared" si="1"/>
        <v>70158</v>
      </c>
      <c r="L53" s="24"/>
    </row>
    <row r="54" spans="1:12" ht="27.75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89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73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23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98" t="s">
        <v>77</v>
      </c>
      <c r="C1" s="98"/>
      <c r="D1" s="98"/>
      <c r="E1" s="98"/>
      <c r="F1" s="83"/>
      <c r="G1" s="81"/>
      <c r="H1" s="2"/>
    </row>
    <row r="2" spans="1:8" ht="16.5" customHeight="1" thickTop="1">
      <c r="A2" s="1"/>
      <c r="B2" s="4" t="s">
        <v>51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48</v>
      </c>
      <c r="H3" s="1"/>
    </row>
    <row r="4" spans="1:8" ht="27" customHeight="1">
      <c r="A4" s="1"/>
      <c r="B4" s="94" t="s">
        <v>52</v>
      </c>
      <c r="C4" s="96" t="s">
        <v>75</v>
      </c>
      <c r="D4" s="97"/>
      <c r="E4" s="99" t="s">
        <v>78</v>
      </c>
      <c r="F4" s="100"/>
      <c r="G4" s="97" t="s">
        <v>53</v>
      </c>
      <c r="H4" s="1"/>
    </row>
    <row r="5" spans="1:8" ht="19.5" customHeight="1">
      <c r="A5" s="1"/>
      <c r="B5" s="95"/>
      <c r="C5" s="61" t="s">
        <v>69</v>
      </c>
      <c r="D5" s="62" t="s">
        <v>66</v>
      </c>
      <c r="E5" s="72" t="s">
        <v>67</v>
      </c>
      <c r="F5" s="72" t="s">
        <v>79</v>
      </c>
      <c r="G5" s="101"/>
      <c r="H5" s="1"/>
    </row>
    <row r="6" spans="1:8" ht="12.75">
      <c r="A6" s="1"/>
      <c r="B6" s="63"/>
      <c r="C6" s="63"/>
      <c r="D6" s="64"/>
      <c r="E6" s="64"/>
      <c r="F6" s="64"/>
      <c r="G6" s="65"/>
      <c r="H6" s="1"/>
    </row>
    <row r="7" spans="1:8" ht="16.5" customHeight="1">
      <c r="A7" s="1"/>
      <c r="B7" s="66" t="s">
        <v>80</v>
      </c>
      <c r="C7" s="63"/>
      <c r="D7" s="64"/>
      <c r="E7" s="64"/>
      <c r="F7" s="64"/>
      <c r="G7" s="65"/>
      <c r="H7" s="1"/>
    </row>
    <row r="8" spans="1:8" ht="16.5" customHeight="1">
      <c r="A8" s="1"/>
      <c r="B8" s="82" t="s">
        <v>54</v>
      </c>
      <c r="C8" s="73">
        <v>23908</v>
      </c>
      <c r="D8" s="74">
        <v>111110</v>
      </c>
      <c r="E8" s="74">
        <v>15120</v>
      </c>
      <c r="F8" s="74">
        <v>0</v>
      </c>
      <c r="G8" s="75">
        <f aca="true" t="shared" si="0" ref="G8:G13">SUM(C8:F8)</f>
        <v>150138</v>
      </c>
      <c r="H8" s="1"/>
    </row>
    <row r="9" spans="1:8" ht="16.5" customHeight="1">
      <c r="A9" s="1"/>
      <c r="B9" s="82" t="s">
        <v>55</v>
      </c>
      <c r="C9" s="73">
        <v>0</v>
      </c>
      <c r="D9" s="74">
        <v>39780</v>
      </c>
      <c r="E9" s="74">
        <v>0</v>
      </c>
      <c r="F9" s="74">
        <v>0</v>
      </c>
      <c r="G9" s="75">
        <f t="shared" si="0"/>
        <v>39780</v>
      </c>
      <c r="H9" s="1"/>
    </row>
    <row r="10" spans="1:8" ht="16.5" customHeight="1">
      <c r="A10" s="1"/>
      <c r="B10" s="71" t="s">
        <v>56</v>
      </c>
      <c r="C10" s="73">
        <v>0</v>
      </c>
      <c r="D10" s="74">
        <v>73061</v>
      </c>
      <c r="E10" s="74">
        <v>14046</v>
      </c>
      <c r="F10" s="74">
        <v>5530</v>
      </c>
      <c r="G10" s="75">
        <f t="shared" si="0"/>
        <v>92637</v>
      </c>
      <c r="H10" s="1"/>
    </row>
    <row r="11" spans="1:8" ht="16.5" customHeight="1">
      <c r="A11" s="1"/>
      <c r="B11" s="71" t="s">
        <v>57</v>
      </c>
      <c r="C11" s="73">
        <v>0</v>
      </c>
      <c r="D11" s="74">
        <v>71345</v>
      </c>
      <c r="E11" s="74">
        <v>6500</v>
      </c>
      <c r="F11" s="74">
        <v>0</v>
      </c>
      <c r="G11" s="75">
        <f t="shared" si="0"/>
        <v>77845</v>
      </c>
      <c r="H11" s="1"/>
    </row>
    <row r="12" spans="1:8" ht="16.5" customHeight="1">
      <c r="A12" s="1"/>
      <c r="B12" s="71" t="s">
        <v>70</v>
      </c>
      <c r="C12" s="73">
        <v>0</v>
      </c>
      <c r="D12" s="74">
        <v>29783</v>
      </c>
      <c r="E12" s="74">
        <v>21188</v>
      </c>
      <c r="F12" s="74">
        <v>0</v>
      </c>
      <c r="G12" s="75">
        <f t="shared" si="0"/>
        <v>50971</v>
      </c>
      <c r="H12" s="1"/>
    </row>
    <row r="13" spans="1:8" ht="16.5" customHeight="1">
      <c r="A13" s="1"/>
      <c r="B13" s="71" t="s">
        <v>58</v>
      </c>
      <c r="C13" s="73">
        <v>0</v>
      </c>
      <c r="D13" s="74">
        <v>106082</v>
      </c>
      <c r="E13" s="74">
        <v>45031</v>
      </c>
      <c r="F13" s="74">
        <v>0</v>
      </c>
      <c r="G13" s="75">
        <f t="shared" si="0"/>
        <v>151113</v>
      </c>
      <c r="H13" s="1"/>
    </row>
    <row r="14" spans="1:8" ht="22.5" customHeight="1" thickBot="1">
      <c r="A14" s="1"/>
      <c r="B14" s="67" t="s">
        <v>90</v>
      </c>
      <c r="C14" s="76">
        <f>SUM(C8:C13)</f>
        <v>23908</v>
      </c>
      <c r="D14" s="76">
        <f>SUM(D8:D13)</f>
        <v>431161</v>
      </c>
      <c r="E14" s="76">
        <f>SUM(E8:E13)</f>
        <v>101885</v>
      </c>
      <c r="F14" s="76">
        <f>SUM(F8:F13)</f>
        <v>5530</v>
      </c>
      <c r="G14" s="76">
        <f>SUM(G8:G13)</f>
        <v>562484</v>
      </c>
      <c r="H14" s="1"/>
    </row>
    <row r="15" spans="1:8" ht="13.5" thickTop="1">
      <c r="A15" s="1"/>
      <c r="B15" s="63"/>
      <c r="C15" s="77"/>
      <c r="D15" s="78"/>
      <c r="E15" s="78"/>
      <c r="F15" s="78"/>
      <c r="G15" s="79"/>
      <c r="H15" s="1"/>
    </row>
    <row r="16" spans="1:8" s="9" customFormat="1" ht="16.5" customHeight="1">
      <c r="A16" s="8"/>
      <c r="B16" s="66" t="s">
        <v>74</v>
      </c>
      <c r="C16" s="77"/>
      <c r="D16" s="78"/>
      <c r="E16" s="78"/>
      <c r="F16" s="78"/>
      <c r="G16" s="79"/>
      <c r="H16" s="8"/>
    </row>
    <row r="17" spans="1:8" s="9" customFormat="1" ht="16.5" customHeight="1">
      <c r="A17" s="8"/>
      <c r="B17" s="82" t="s">
        <v>54</v>
      </c>
      <c r="C17" s="73">
        <v>0</v>
      </c>
      <c r="D17" s="74">
        <v>73387</v>
      </c>
      <c r="E17" s="74">
        <v>34685</v>
      </c>
      <c r="F17" s="74">
        <v>0</v>
      </c>
      <c r="G17" s="75">
        <f>SUM(C17:F17)</f>
        <v>108072</v>
      </c>
      <c r="H17" s="8"/>
    </row>
    <row r="18" spans="1:8" s="9" customFormat="1" ht="16.5" customHeight="1">
      <c r="A18" s="8"/>
      <c r="B18" s="82" t="s">
        <v>55</v>
      </c>
      <c r="C18" s="73">
        <v>0</v>
      </c>
      <c r="D18" s="74">
        <v>36706</v>
      </c>
      <c r="E18" s="74">
        <v>14725</v>
      </c>
      <c r="F18" s="74">
        <v>0</v>
      </c>
      <c r="G18" s="75">
        <f aca="true" t="shared" si="1" ref="G18:G26">SUM(C18:F18)</f>
        <v>51431</v>
      </c>
      <c r="H18" s="8"/>
    </row>
    <row r="19" spans="1:8" s="9" customFormat="1" ht="16.5" customHeight="1">
      <c r="A19" s="8"/>
      <c r="B19" s="71" t="s">
        <v>56</v>
      </c>
      <c r="C19" s="73">
        <v>0</v>
      </c>
      <c r="D19" s="74">
        <v>64843</v>
      </c>
      <c r="E19" s="74">
        <v>0</v>
      </c>
      <c r="F19" s="74">
        <v>0</v>
      </c>
      <c r="G19" s="75">
        <f t="shared" si="1"/>
        <v>64843</v>
      </c>
      <c r="H19" s="8"/>
    </row>
    <row r="20" spans="1:8" s="9" customFormat="1" ht="16.5" customHeight="1">
      <c r="A20" s="8"/>
      <c r="B20" s="71" t="s">
        <v>57</v>
      </c>
      <c r="C20" s="73">
        <v>0</v>
      </c>
      <c r="D20" s="74">
        <v>29977</v>
      </c>
      <c r="E20" s="74">
        <v>12200</v>
      </c>
      <c r="F20" s="74">
        <v>0</v>
      </c>
      <c r="G20" s="75">
        <f t="shared" si="1"/>
        <v>42177</v>
      </c>
      <c r="H20" s="8"/>
    </row>
    <row r="21" spans="1:8" s="9" customFormat="1" ht="16.5" customHeight="1">
      <c r="A21" s="8"/>
      <c r="B21" s="71" t="s">
        <v>70</v>
      </c>
      <c r="C21" s="73">
        <v>29977</v>
      </c>
      <c r="D21" s="74">
        <v>69980</v>
      </c>
      <c r="E21" s="74">
        <v>23025</v>
      </c>
      <c r="F21" s="74">
        <v>0</v>
      </c>
      <c r="G21" s="75">
        <f t="shared" si="1"/>
        <v>122982</v>
      </c>
      <c r="H21" s="8"/>
    </row>
    <row r="22" spans="1:8" s="9" customFormat="1" ht="16.5" customHeight="1">
      <c r="A22" s="8"/>
      <c r="B22" s="71" t="s">
        <v>58</v>
      </c>
      <c r="C22" s="73">
        <v>0</v>
      </c>
      <c r="D22" s="74">
        <v>67641</v>
      </c>
      <c r="E22" s="74">
        <v>34404</v>
      </c>
      <c r="F22" s="74">
        <v>0</v>
      </c>
      <c r="G22" s="75">
        <f t="shared" si="1"/>
        <v>102045</v>
      </c>
      <c r="H22" s="8"/>
    </row>
    <row r="23" spans="1:8" s="9" customFormat="1" ht="16.5" customHeight="1">
      <c r="A23" s="8"/>
      <c r="B23" s="71" t="s">
        <v>59</v>
      </c>
      <c r="C23" s="73">
        <v>25229</v>
      </c>
      <c r="D23" s="74">
        <v>70463</v>
      </c>
      <c r="E23" s="74">
        <v>0</v>
      </c>
      <c r="F23" s="74">
        <v>0</v>
      </c>
      <c r="G23" s="75">
        <f t="shared" si="1"/>
        <v>95692</v>
      </c>
      <c r="H23" s="8"/>
    </row>
    <row r="24" spans="1:8" s="9" customFormat="1" ht="16.5" customHeight="1">
      <c r="A24" s="8"/>
      <c r="B24" s="71" t="s">
        <v>60</v>
      </c>
      <c r="C24" s="73">
        <v>24875</v>
      </c>
      <c r="D24" s="74">
        <v>72919</v>
      </c>
      <c r="E24" s="74">
        <v>16499</v>
      </c>
      <c r="F24" s="74">
        <v>0</v>
      </c>
      <c r="G24" s="75">
        <f t="shared" si="1"/>
        <v>114293</v>
      </c>
      <c r="H24" s="8"/>
    </row>
    <row r="25" spans="1:8" s="9" customFormat="1" ht="16.5" customHeight="1">
      <c r="A25" s="8"/>
      <c r="B25" s="71" t="s">
        <v>61</v>
      </c>
      <c r="C25" s="73">
        <v>24968</v>
      </c>
      <c r="D25" s="74">
        <v>69785</v>
      </c>
      <c r="E25" s="74">
        <v>0</v>
      </c>
      <c r="F25" s="74">
        <v>0</v>
      </c>
      <c r="G25" s="75">
        <f t="shared" si="1"/>
        <v>94753</v>
      </c>
      <c r="H25" s="8"/>
    </row>
    <row r="26" spans="1:8" s="9" customFormat="1" ht="16.5" customHeight="1">
      <c r="A26" s="8"/>
      <c r="B26" s="71" t="s">
        <v>62</v>
      </c>
      <c r="C26" s="73">
        <v>0</v>
      </c>
      <c r="D26" s="74">
        <v>99730</v>
      </c>
      <c r="E26" s="74">
        <v>0</v>
      </c>
      <c r="F26" s="74">
        <v>0</v>
      </c>
      <c r="G26" s="75">
        <f t="shared" si="1"/>
        <v>99730</v>
      </c>
      <c r="H26" s="8"/>
    </row>
    <row r="27" spans="1:8" s="9" customFormat="1" ht="16.5" customHeight="1">
      <c r="A27" s="8"/>
      <c r="B27" s="71" t="s">
        <v>63</v>
      </c>
      <c r="C27" s="73">
        <v>0</v>
      </c>
      <c r="D27" s="74">
        <v>39824</v>
      </c>
      <c r="E27" s="74">
        <v>13781</v>
      </c>
      <c r="F27" s="74">
        <v>5452</v>
      </c>
      <c r="G27" s="75">
        <f>SUM(C27:F27)</f>
        <v>59057</v>
      </c>
      <c r="H27" s="8"/>
    </row>
    <row r="28" spans="1:8" s="9" customFormat="1" ht="16.5" customHeight="1">
      <c r="A28" s="8"/>
      <c r="B28" s="71" t="s">
        <v>64</v>
      </c>
      <c r="C28" s="73">
        <v>0</v>
      </c>
      <c r="D28" s="74">
        <v>59896</v>
      </c>
      <c r="E28" s="74">
        <v>0</v>
      </c>
      <c r="F28" s="74">
        <v>0</v>
      </c>
      <c r="G28" s="75">
        <f>SUM(C28:F28)</f>
        <v>59896</v>
      </c>
      <c r="H28" s="8"/>
    </row>
    <row r="29" spans="1:8" s="9" customFormat="1" ht="22.5" customHeight="1" thickBot="1">
      <c r="A29" s="8"/>
      <c r="B29" s="67" t="s">
        <v>65</v>
      </c>
      <c r="C29" s="76">
        <f>SUM(C17:C28)</f>
        <v>105049</v>
      </c>
      <c r="D29" s="76">
        <f>SUM(D17:D28)</f>
        <v>755151</v>
      </c>
      <c r="E29" s="76">
        <f>SUM(E17:E28)</f>
        <v>149319</v>
      </c>
      <c r="F29" s="76">
        <f>SUM(F17:F28)</f>
        <v>5452</v>
      </c>
      <c r="G29" s="76">
        <f>SUM(G17:G28)</f>
        <v>1014971</v>
      </c>
      <c r="H29" s="8"/>
    </row>
    <row r="30" spans="1:8" s="9" customFormat="1" ht="13.5" thickTop="1">
      <c r="A30" s="8"/>
      <c r="B30" s="63"/>
      <c r="C30" s="77"/>
      <c r="D30" s="78"/>
      <c r="E30" s="78"/>
      <c r="F30" s="78"/>
      <c r="G30" s="79"/>
      <c r="H30" s="8"/>
    </row>
    <row r="31" spans="1:8" ht="16.5" customHeight="1">
      <c r="A31" s="1"/>
      <c r="B31" s="66" t="s">
        <v>72</v>
      </c>
      <c r="C31" s="77"/>
      <c r="D31" s="78"/>
      <c r="E31" s="78"/>
      <c r="F31" s="78"/>
      <c r="G31" s="79"/>
      <c r="H31" s="1"/>
    </row>
    <row r="32" spans="1:8" ht="16.5" customHeight="1">
      <c r="A32" s="1"/>
      <c r="B32" s="82" t="s">
        <v>54</v>
      </c>
      <c r="C32" s="73">
        <v>24244</v>
      </c>
      <c r="D32" s="74">
        <v>30279</v>
      </c>
      <c r="E32" s="74">
        <v>0</v>
      </c>
      <c r="F32" s="74">
        <v>0</v>
      </c>
      <c r="G32" s="75">
        <f>SUM(C32:F32)</f>
        <v>54523</v>
      </c>
      <c r="H32" s="1"/>
    </row>
    <row r="33" spans="1:8" ht="16.5" customHeight="1">
      <c r="A33" s="1"/>
      <c r="B33" s="82" t="s">
        <v>55</v>
      </c>
      <c r="C33" s="73">
        <v>24702</v>
      </c>
      <c r="D33" s="74">
        <v>29789</v>
      </c>
      <c r="E33" s="74">
        <v>0</v>
      </c>
      <c r="F33" s="74">
        <v>0</v>
      </c>
      <c r="G33" s="75">
        <f aca="true" t="shared" si="2" ref="G33:G43">SUM(C33:F33)</f>
        <v>54491</v>
      </c>
      <c r="H33" s="1"/>
    </row>
    <row r="34" spans="1:8" ht="16.5" customHeight="1">
      <c r="A34" s="1"/>
      <c r="B34" s="71" t="s">
        <v>56</v>
      </c>
      <c r="C34" s="73">
        <v>25052</v>
      </c>
      <c r="D34" s="74">
        <v>31812</v>
      </c>
      <c r="E34" s="74">
        <v>19913</v>
      </c>
      <c r="F34" s="74">
        <v>0</v>
      </c>
      <c r="G34" s="75">
        <f t="shared" si="2"/>
        <v>76777</v>
      </c>
      <c r="H34" s="1"/>
    </row>
    <row r="35" spans="1:8" ht="16.5" customHeight="1">
      <c r="A35" s="1"/>
      <c r="B35" s="71" t="s">
        <v>57</v>
      </c>
      <c r="C35" s="73">
        <v>25077</v>
      </c>
      <c r="D35" s="74">
        <v>32832</v>
      </c>
      <c r="E35" s="74">
        <v>10896</v>
      </c>
      <c r="F35" s="74">
        <v>0</v>
      </c>
      <c r="G35" s="75">
        <f t="shared" si="2"/>
        <v>68805</v>
      </c>
      <c r="H35" s="1"/>
    </row>
    <row r="36" spans="1:8" ht="16.5" customHeight="1">
      <c r="A36" s="1"/>
      <c r="B36" s="71" t="s">
        <v>70</v>
      </c>
      <c r="C36" s="73">
        <v>24601</v>
      </c>
      <c r="D36" s="74">
        <v>30168</v>
      </c>
      <c r="E36" s="74">
        <v>20942</v>
      </c>
      <c r="F36" s="74">
        <v>0</v>
      </c>
      <c r="G36" s="75">
        <f t="shared" si="2"/>
        <v>75711</v>
      </c>
      <c r="H36" s="1"/>
    </row>
    <row r="37" spans="1:8" ht="16.5" customHeight="1">
      <c r="A37" s="1"/>
      <c r="B37" s="71" t="s">
        <v>58</v>
      </c>
      <c r="C37" s="73">
        <v>29804</v>
      </c>
      <c r="D37" s="74">
        <v>107169</v>
      </c>
      <c r="E37" s="74">
        <v>12245</v>
      </c>
      <c r="F37" s="74">
        <v>0</v>
      </c>
      <c r="G37" s="75">
        <f t="shared" si="2"/>
        <v>149218</v>
      </c>
      <c r="H37" s="1"/>
    </row>
    <row r="38" spans="1:8" ht="16.5" customHeight="1">
      <c r="A38" s="1"/>
      <c r="B38" s="71" t="s">
        <v>59</v>
      </c>
      <c r="C38" s="73">
        <v>29944</v>
      </c>
      <c r="D38" s="74">
        <v>77575</v>
      </c>
      <c r="E38" s="74">
        <v>29382</v>
      </c>
      <c r="F38" s="74">
        <v>0</v>
      </c>
      <c r="G38" s="75">
        <f t="shared" si="2"/>
        <v>136901</v>
      </c>
      <c r="H38" s="1"/>
    </row>
    <row r="39" spans="1:8" ht="16.5" customHeight="1">
      <c r="A39" s="1"/>
      <c r="B39" s="71" t="s">
        <v>60</v>
      </c>
      <c r="C39" s="73">
        <v>0</v>
      </c>
      <c r="D39" s="74">
        <v>32906</v>
      </c>
      <c r="E39" s="74">
        <v>19698</v>
      </c>
      <c r="F39" s="74">
        <v>0</v>
      </c>
      <c r="G39" s="75">
        <f t="shared" si="2"/>
        <v>52604</v>
      </c>
      <c r="H39" s="1"/>
    </row>
    <row r="40" spans="1:8" ht="16.5" customHeight="1">
      <c r="A40" s="1"/>
      <c r="B40" s="71" t="s">
        <v>61</v>
      </c>
      <c r="C40" s="73">
        <v>29883</v>
      </c>
      <c r="D40" s="74">
        <v>73340</v>
      </c>
      <c r="E40" s="74">
        <v>0</v>
      </c>
      <c r="F40" s="74">
        <v>0</v>
      </c>
      <c r="G40" s="75">
        <f t="shared" si="2"/>
        <v>103223</v>
      </c>
      <c r="H40" s="1"/>
    </row>
    <row r="41" spans="1:8" ht="16.5" customHeight="1">
      <c r="A41" s="1"/>
      <c r="B41" s="71" t="s">
        <v>62</v>
      </c>
      <c r="C41" s="73">
        <v>29977</v>
      </c>
      <c r="D41" s="74">
        <v>70547</v>
      </c>
      <c r="E41" s="74">
        <v>4941</v>
      </c>
      <c r="F41" s="74">
        <v>0</v>
      </c>
      <c r="G41" s="75">
        <f t="shared" si="2"/>
        <v>105465</v>
      </c>
      <c r="H41" s="1"/>
    </row>
    <row r="42" spans="1:9" ht="16.5" customHeight="1">
      <c r="A42" s="1"/>
      <c r="B42" s="71" t="s">
        <v>63</v>
      </c>
      <c r="C42" s="73">
        <v>0</v>
      </c>
      <c r="D42" s="74">
        <v>60021</v>
      </c>
      <c r="E42" s="74">
        <v>14399</v>
      </c>
      <c r="F42" s="74">
        <v>0</v>
      </c>
      <c r="G42" s="75">
        <f t="shared" si="2"/>
        <v>74420</v>
      </c>
      <c r="H42" s="11"/>
      <c r="I42" s="12"/>
    </row>
    <row r="43" spans="1:8" ht="16.5" customHeight="1">
      <c r="A43" s="1"/>
      <c r="B43" s="71" t="s">
        <v>64</v>
      </c>
      <c r="C43" s="84">
        <v>0</v>
      </c>
      <c r="D43" s="85">
        <v>69715</v>
      </c>
      <c r="E43" s="74">
        <v>9299</v>
      </c>
      <c r="F43" s="74">
        <v>0</v>
      </c>
      <c r="G43" s="75">
        <f t="shared" si="2"/>
        <v>79014</v>
      </c>
      <c r="H43" s="11"/>
    </row>
    <row r="44" spans="1:9" ht="22.5" customHeight="1" thickBot="1">
      <c r="A44" s="13"/>
      <c r="B44" s="67" t="s">
        <v>65</v>
      </c>
      <c r="C44" s="80">
        <f>SUM(C32:C43)</f>
        <v>243284</v>
      </c>
      <c r="D44" s="80">
        <f>SUM(D32:D43)</f>
        <v>646153</v>
      </c>
      <c r="E44" s="80">
        <f>SUM(E32:E43)</f>
        <v>141715</v>
      </c>
      <c r="F44" s="80">
        <f>SUM(F32:F43)</f>
        <v>0</v>
      </c>
      <c r="G44" s="80">
        <f>SUM(G32:G43)</f>
        <v>1031152</v>
      </c>
      <c r="H44" s="1"/>
      <c r="I44" s="14"/>
    </row>
    <row r="45" spans="2:7" ht="14.25" thickBot="1" thickTop="1">
      <c r="B45" s="48"/>
      <c r="C45" s="2"/>
      <c r="D45" s="15"/>
      <c r="E45" s="15"/>
      <c r="F45" s="15"/>
      <c r="G45" s="15"/>
    </row>
    <row r="46" spans="2:7" ht="13.5" thickTop="1">
      <c r="B46" s="16" t="s">
        <v>91</v>
      </c>
      <c r="C46" s="16"/>
      <c r="D46" s="17"/>
      <c r="E46" s="18"/>
      <c r="F46" s="18"/>
      <c r="G46" s="18"/>
    </row>
    <row r="47" spans="2:7" ht="5.25" customHeight="1">
      <c r="B47" s="1"/>
      <c r="C47" s="1"/>
      <c r="D47" s="19"/>
      <c r="E47" s="20"/>
      <c r="F47" s="20"/>
      <c r="G47" s="20"/>
    </row>
    <row r="48" spans="2:7" ht="12.75">
      <c r="B48" s="21" t="s">
        <v>76</v>
      </c>
      <c r="C48" s="21"/>
      <c r="D48" s="22"/>
      <c r="E48" s="20"/>
      <c r="F48" s="20"/>
      <c r="G48" s="20"/>
    </row>
  </sheetData>
  <sheetProtection/>
  <mergeCells count="5">
    <mergeCell ref="G4:G5"/>
    <mergeCell ref="B4:B5"/>
    <mergeCell ref="C4:D4"/>
    <mergeCell ref="B1:E1"/>
    <mergeCell ref="E4:F4"/>
  </mergeCells>
  <printOptions horizontalCentered="1"/>
  <pageMargins left="0.15748031496062992" right="0.15748031496062992" top="0.25" bottom="0.23" header="0.18" footer="0.17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2015-07-28T04:56:18Z</cp:lastPrinted>
  <dcterms:created xsi:type="dcterms:W3CDTF">2002-11-28T19:30:57Z</dcterms:created>
  <dcterms:modified xsi:type="dcterms:W3CDTF">2015-07-28T04:56:24Z</dcterms:modified>
  <cp:category/>
  <cp:version/>
  <cp:contentType/>
  <cp:contentStatus/>
</cp:coreProperties>
</file>