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ΜΑΡ 08" sheetId="1" r:id="rId1"/>
    <sheet name="ΠΕΤΡΕΛΑΙΟΕΙΔΗ ΦΕΒ 08" sheetId="2" r:id="rId2"/>
    <sheet name="ΑΗΚ &amp; ΤΣΙΜΕΝΤΟΒΙΟΜΗΧΑΝΙΑ" sheetId="3" r:id="rId3"/>
  </sheets>
  <definedNames>
    <definedName name="_xlnm.Print_Area" localSheetId="1">'ΠΕΤΡΕΛΑΙΟΕΙΔΗ ΦΕΒ 08'!$A$1:$L$59</definedName>
  </definedNames>
  <calcPr calcMode="autoNoTable" fullCalcOnLoad="1"/>
</workbook>
</file>

<file path=xl/sharedStrings.xml><?xml version="1.0" encoding="utf-8"?>
<sst xmlns="http://schemas.openxmlformats.org/spreadsheetml/2006/main" count="268" uniqueCount="87">
  <si>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</si>
  <si>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</si>
  <si>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</si>
  <si>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</si>
  <si>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</si>
  <si>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</si>
  <si>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</si>
  <si>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</si>
  <si>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</si>
  <si>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</si>
  <si>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</si>
  <si>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</si>
  <si>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</si>
  <si>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</si>
  <si>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</si>
  <si>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</si>
  <si>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</si>
  <si>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</si>
  <si>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</si>
  <si>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</si>
  <si>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</si>
  <si>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</si>
  <si>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</si>
  <si>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</si>
  <si>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</si>
  <si>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</si>
  <si>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</si>
  <si>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</si>
  <si>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</si>
  <si>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</si>
  <si>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</si>
  <si>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</si>
  <si>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</si>
  <si>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</si>
  <si>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</si>
  <si>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</si>
  <si>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</si>
  <si>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</si>
  <si>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</si>
  <si>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</si>
  <si>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</si>
  <si>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</si>
  <si>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</si>
  <si>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</si>
  <si>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</si>
  <si>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</si>
  <si>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</si>
  <si>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</si>
  <si>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</si>
  <si>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</si>
  <si>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</si>
  <si>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</si>
  <si>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</si>
  <si>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</si>
  <si>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</si>
  <si>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</si>
  <si>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r>
      <t xml:space="preserve">  </t>
    </r>
    <r>
      <rPr>
        <b/>
        <u val="single"/>
        <sz val="12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</si>
  <si>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2007</t>
    </r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</si>
  <si>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</si>
  <si>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</si>
  <si>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</si>
  <si>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</si>
  <si>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</si>
  <si>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</si>
  <si>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</si>
  <si>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</si>
  <si>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</si>
  <si>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</si>
  <si>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</si>
  <si>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</si>
  <si>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</si>
  <si>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r>
      <t xml:space="preserve">  </t>
    </r>
    <r>
      <rPr>
        <b/>
        <u val="single"/>
        <sz val="12"/>
        <color indexed="12"/>
        <rFont val="Arial Greek"/>
        <family val="2"/>
      </rPr>
      <t>2006</t>
    </r>
  </si>
  <si>
    <t>ΑΗΚ</t>
  </si>
  <si>
    <t>Βαρύ Μαζούτ</t>
  </si>
  <si>
    <t>Οπτάνθρακας</t>
  </si>
  <si>
    <t>Άνθρακας</t>
  </si>
  <si>
    <t>ΕΙΣΑΓΩΓΕΣ ΠΕΤΡΕΛΑΙΟΕΙΔΩΝ ΑΠ` ΕΥΘΕΙΑΣ
ΑΠΟ ΤΗΝ ΑΡΧΗ ΗΛΕΚΤΡΙΣΜΟΥ ΚΥΠΡΟΥ (ΑΗΚ) 
ΚΑΙ ΤΗΝ ΤΣΙΜΕΝΤΟΒΙΟΜΗΧΑΝΙΑ, 2006-2008</t>
  </si>
  <si>
    <t>ΤΣΙΜΕΝΤΟΒΙΟΜΗΧΑΝΙΑ</t>
  </si>
  <si>
    <t>ΦΕΒΡΟΥΑΡΙΟΣ, 2008</t>
  </si>
  <si>
    <t>ΜΑΡΤΙΟΣ, 2008</t>
  </si>
  <si>
    <t xml:space="preserve"> Ακάθαρτο Πετρέλαιο</t>
  </si>
  <si>
    <t>ΙΑΝΟΥΑΡΙΟΣ - ΜΑΡΤΙΟΣ, 2008</t>
  </si>
  <si>
    <t>ΙΑΝΟΥΑΡΙΟΣ - ΦΕΒΡΟΥΑΡΙΟΣ, 2008</t>
  </si>
  <si>
    <t xml:space="preserve">(Τελευταία Ενημέρωση 8/04/2008) </t>
  </si>
  <si>
    <t xml:space="preserve">  ΙΑΝ. - ΜΑΡ.</t>
  </si>
  <si>
    <t xml:space="preserve">(Τελευταία Ενημέρωση 14/05/2008) </t>
  </si>
  <si>
    <t>(Τελευταία Ενημέρωση 14/05/2008)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</si>
</sst>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23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b/>
      <sz val="2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180" fontId="5" fillId="3" borderId="10" xfId="0" applyNumberFormat="1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13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80" fontId="15" fillId="3" borderId="1" xfId="0" applyNumberFormat="1" applyFont="1" applyFill="1" applyBorder="1" applyAlignment="1" applyProtection="1">
      <alignment horizontal="center"/>
      <protection/>
    </xf>
    <xf numFmtId="180" fontId="16" fillId="3" borderId="1" xfId="0" applyNumberFormat="1" applyFont="1" applyFill="1" applyBorder="1" applyAlignment="1" applyProtection="1">
      <alignment horizontal="center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1" xfId="0" applyNumberFormat="1" applyFont="1" applyFill="1" applyBorder="1" applyAlignment="1" applyProtection="1">
      <alignment horizontal="left"/>
      <protection/>
    </xf>
    <xf numFmtId="180" fontId="17" fillId="3" borderId="11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2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21" fillId="3" borderId="9" xfId="0" applyNumberFormat="1" applyFont="1" applyFill="1" applyBorder="1" applyAlignment="1" applyProtection="1">
      <alignment horizontal="center" vertical="center"/>
      <protection/>
    </xf>
    <xf numFmtId="180" fontId="21" fillId="3" borderId="10" xfId="0" applyNumberFormat="1" applyFont="1" applyFill="1" applyBorder="1" applyAlignment="1" applyProtection="1">
      <alignment horizontal="center" vertical="center"/>
      <protection/>
    </xf>
    <xf numFmtId="180" fontId="21" fillId="3" borderId="13" xfId="0" applyNumberFormat="1" applyFont="1" applyFill="1" applyBorder="1" applyAlignment="1" applyProtection="1">
      <alignment horizontal="center" vertical="center"/>
      <protection/>
    </xf>
    <xf numFmtId="180" fontId="17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Alignment="1">
      <alignment/>
    </xf>
    <xf numFmtId="180" fontId="1" fillId="3" borderId="11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>
      <alignment/>
    </xf>
    <xf numFmtId="180" fontId="22" fillId="3" borderId="0" xfId="0" applyNumberFormat="1" applyFont="1" applyFill="1" applyBorder="1" applyAlignment="1" applyProtection="1">
      <alignment horizontal="left"/>
      <protection/>
    </xf>
    <xf numFmtId="180" fontId="4" fillId="3" borderId="0" xfId="0" applyNumberFormat="1" applyFont="1" applyFill="1" applyBorder="1" applyAlignment="1" applyProtection="1">
      <alignment horizontal="left"/>
      <protection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ill="1" applyBorder="1" applyAlignment="1">
      <alignment/>
    </xf>
    <xf numFmtId="49" fontId="2" fillId="3" borderId="12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17" fillId="3" borderId="15" xfId="0" applyNumberFormat="1" applyFont="1" applyFill="1" applyBorder="1" applyAlignment="1" applyProtection="1">
      <alignment horizontal="right" vertical="center"/>
      <protection/>
    </xf>
    <xf numFmtId="180" fontId="0" fillId="3" borderId="16" xfId="0" applyNumberFormat="1" applyFont="1" applyFill="1" applyBorder="1" applyAlignment="1" applyProtection="1">
      <alignment horizontal="right"/>
      <protection/>
    </xf>
    <xf numFmtId="180" fontId="17" fillId="3" borderId="11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18" fillId="2" borderId="0" xfId="0" applyNumberFormat="1" applyFont="1" applyFill="1" applyBorder="1" applyAlignment="1" applyProtection="1">
      <alignment/>
      <protection locked="0"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7" xfId="0" applyNumberFormat="1" applyFont="1" applyFill="1" applyBorder="1" applyAlignment="1" applyProtection="1">
      <alignment horizontal="left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  <xf numFmtId="180" fontId="5" fillId="3" borderId="10" xfId="0" applyNumberFormat="1" applyFont="1" applyFill="1" applyBorder="1" applyAlignment="1" applyProtection="1">
      <alignment horizontal="center" vertical="center"/>
      <protection/>
    </xf>
    <xf numFmtId="180" fontId="5" fillId="3" borderId="18" xfId="0" applyNumberFormat="1" applyFont="1" applyFill="1" applyBorder="1" applyAlignment="1" applyProtection="1">
      <alignment horizontal="center" vertical="center"/>
      <protection/>
    </xf>
    <xf numFmtId="180" fontId="5" fillId="3" borderId="19" xfId="0" applyNumberFormat="1" applyFont="1" applyFill="1" applyBorder="1" applyAlignment="1" applyProtection="1">
      <alignment horizontal="center" vertical="center"/>
      <protection/>
    </xf>
    <xf numFmtId="180" fontId="6" fillId="3" borderId="0" xfId="0" applyNumberFormat="1" applyFont="1" applyFill="1" applyBorder="1" applyAlignment="1" applyProtection="1">
      <alignment horizontal="left" wrapText="1"/>
      <protection locked="0"/>
    </xf>
    <xf numFmtId="180" fontId="5" fillId="3" borderId="4" xfId="0" applyNumberFormat="1" applyFont="1" applyFill="1" applyBorder="1" applyAlignment="1" applyProtection="1">
      <alignment horizontal="center" vertical="center"/>
      <protection locked="0"/>
    </xf>
    <xf numFmtId="180" fontId="5" fillId="3" borderId="5" xfId="0" applyNumberFormat="1" applyFont="1" applyFill="1" applyBorder="1" applyAlignment="1" applyProtection="1">
      <alignment horizontal="center" vertical="center"/>
      <protection locked="0"/>
    </xf>
    <xf numFmtId="180" fontId="5" fillId="3" borderId="8" xfId="0" applyNumberFormat="1" applyFont="1" applyFill="1" applyBorder="1" applyAlignment="1" applyProtection="1">
      <alignment horizontal="center" vertical="center"/>
      <protection/>
    </xf>
    <xf numFmtId="180" fontId="5" fillId="3" borderId="3" xfId="0" applyNumberFormat="1" applyFont="1" applyFill="1" applyBorder="1" applyAlignment="1" applyProtection="1">
      <alignment horizontal="center" vertical="center"/>
      <protection/>
    </xf>
    <xf numFmtId="180" fontId="5" fillId="3" borderId="20" xfId="0" applyNumberFormat="1" applyFont="1" applyFill="1" applyBorder="1" applyAlignment="1" applyProtection="1">
      <alignment horizontal="center" vertical="center"/>
      <protection/>
    </xf>
    <xf numFmtId="180" fontId="5" fillId="3" borderId="2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27</xdr:row>
      <xdr:rowOff>28575</xdr:rowOff>
    </xdr:from>
    <xdr:to>
      <xdr:col>10</xdr:col>
      <xdr:colOff>828675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</xdr:colOff>
      <xdr:row>0</xdr:row>
      <xdr:rowOff>28575</xdr:rowOff>
    </xdr:from>
    <xdr:to>
      <xdr:col>6</xdr:col>
      <xdr:colOff>1285875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2857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3"/>
    </row>
    <row r="2" spans="1:12" ht="30" customHeight="1" thickBot="1">
      <c r="A2" s="3"/>
      <c r="B2" s="95" t="s">
        <v>79</v>
      </c>
      <c r="C2" s="95"/>
      <c r="D2" s="95"/>
      <c r="E2" s="95"/>
      <c r="F2" s="95"/>
      <c r="G2" s="95"/>
      <c r="H2" s="95"/>
      <c r="I2" s="95"/>
      <c r="J2" s="95"/>
      <c r="K2" s="95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49</v>
      </c>
      <c r="L3" s="3"/>
    </row>
    <row r="4" spans="1:12" ht="24" customHeight="1">
      <c r="A4" s="3"/>
      <c r="B4" s="96" t="s">
        <v>10</v>
      </c>
      <c r="C4" s="99" t="s">
        <v>8</v>
      </c>
      <c r="D4" s="100"/>
      <c r="E4" s="100"/>
      <c r="F4" s="100"/>
      <c r="G4" s="100"/>
      <c r="H4" s="100"/>
      <c r="I4" s="100"/>
      <c r="J4" s="101"/>
      <c r="K4" s="26"/>
      <c r="L4" s="3"/>
    </row>
    <row r="5" spans="1:12" ht="15" customHeight="1">
      <c r="A5" s="3"/>
      <c r="B5" s="97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33" t="s">
        <v>5</v>
      </c>
      <c r="L5" s="3"/>
    </row>
    <row r="6" spans="1:12" ht="15" customHeight="1">
      <c r="A6" s="3"/>
      <c r="B6" s="97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33" t="s">
        <v>9</v>
      </c>
      <c r="L6" s="3"/>
    </row>
    <row r="7" spans="1:12" ht="15" customHeight="1">
      <c r="A7" s="3"/>
      <c r="B7" s="97"/>
      <c r="C7" s="18" t="s">
        <v>11</v>
      </c>
      <c r="D7" s="13" t="s">
        <v>14</v>
      </c>
      <c r="E7" s="18" t="s">
        <v>15</v>
      </c>
      <c r="F7" s="34" t="s">
        <v>7</v>
      </c>
      <c r="G7" s="18" t="s">
        <v>46</v>
      </c>
      <c r="H7" s="22"/>
      <c r="I7" s="13" t="s">
        <v>16</v>
      </c>
      <c r="J7" s="18" t="s">
        <v>32</v>
      </c>
      <c r="K7" s="33" t="s">
        <v>13</v>
      </c>
      <c r="L7" s="3"/>
    </row>
    <row r="8" spans="1:12" ht="15" customHeight="1">
      <c r="A8" s="3"/>
      <c r="B8" s="97"/>
      <c r="C8" s="19"/>
      <c r="D8" s="34" t="s">
        <v>42</v>
      </c>
      <c r="E8" s="18"/>
      <c r="F8" s="14"/>
      <c r="G8" s="18" t="s">
        <v>47</v>
      </c>
      <c r="H8" s="22"/>
      <c r="I8" s="13"/>
      <c r="J8" s="18"/>
      <c r="K8" s="27"/>
      <c r="L8" s="3"/>
    </row>
    <row r="9" spans="1:12" ht="15" customHeight="1">
      <c r="A9" s="3"/>
      <c r="B9" s="97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3"/>
    </row>
    <row r="10" spans="1:12" ht="12.75">
      <c r="A10" s="3"/>
      <c r="B10" s="98"/>
      <c r="C10" s="20" t="s">
        <v>17</v>
      </c>
      <c r="D10" s="15" t="s">
        <v>18</v>
      </c>
      <c r="E10" s="20" t="s">
        <v>19</v>
      </c>
      <c r="F10" s="15" t="s">
        <v>20</v>
      </c>
      <c r="G10" s="20" t="s">
        <v>21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37</v>
      </c>
      <c r="C11" s="6">
        <v>25797</v>
      </c>
      <c r="D11" s="6"/>
      <c r="E11" s="6"/>
      <c r="F11" s="6">
        <v>99</v>
      </c>
      <c r="G11" s="6"/>
      <c r="H11" s="6"/>
      <c r="I11" s="6">
        <v>159</v>
      </c>
      <c r="J11" s="7">
        <v>26055</v>
      </c>
      <c r="K11" s="8">
        <v>13178</v>
      </c>
      <c r="L11" s="3"/>
    </row>
    <row r="12" spans="1:12" ht="15" customHeight="1">
      <c r="A12" s="3"/>
      <c r="B12" s="5" t="s">
        <v>38</v>
      </c>
      <c r="C12" s="6">
        <v>3135</v>
      </c>
      <c r="D12" s="6"/>
      <c r="E12" s="6"/>
      <c r="F12" s="6">
        <v>17</v>
      </c>
      <c r="G12" s="6"/>
      <c r="H12" s="6"/>
      <c r="I12" s="6">
        <v>11</v>
      </c>
      <c r="J12" s="7">
        <v>3163</v>
      </c>
      <c r="K12" s="8">
        <v>3879</v>
      </c>
      <c r="L12" s="3"/>
    </row>
    <row r="13" spans="1:12" ht="15" customHeight="1">
      <c r="A13" s="3"/>
      <c r="B13" s="5" t="s">
        <v>22</v>
      </c>
      <c r="C13" s="6">
        <v>627</v>
      </c>
      <c r="D13" s="6"/>
      <c r="E13" s="6"/>
      <c r="F13" s="6"/>
      <c r="G13" s="6"/>
      <c r="H13" s="6"/>
      <c r="I13" s="6">
        <v>140</v>
      </c>
      <c r="J13" s="7">
        <v>767</v>
      </c>
      <c r="K13" s="8">
        <v>2588</v>
      </c>
      <c r="L13" s="3"/>
    </row>
    <row r="14" spans="1:12" ht="15" customHeight="1">
      <c r="A14" s="3"/>
      <c r="B14" s="5" t="s">
        <v>23</v>
      </c>
      <c r="C14" s="6"/>
      <c r="D14" s="6"/>
      <c r="E14" s="6">
        <v>5704</v>
      </c>
      <c r="F14" s="6"/>
      <c r="G14" s="6">
        <v>27</v>
      </c>
      <c r="H14" s="6"/>
      <c r="I14" s="6">
        <v>10876</v>
      </c>
      <c r="J14" s="7">
        <v>16607</v>
      </c>
      <c r="K14" s="8">
        <v>18431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3</v>
      </c>
      <c r="H15" s="6"/>
      <c r="I15" s="6">
        <v>9</v>
      </c>
      <c r="J15" s="7">
        <v>12</v>
      </c>
      <c r="K15" s="8">
        <v>19</v>
      </c>
      <c r="L15" s="3"/>
    </row>
    <row r="16" spans="1:12" ht="15" customHeight="1">
      <c r="A16" s="3"/>
      <c r="B16" s="5" t="s">
        <v>36</v>
      </c>
      <c r="C16" s="6">
        <v>4752</v>
      </c>
      <c r="D16" s="6">
        <v>943</v>
      </c>
      <c r="E16" s="6"/>
      <c r="F16" s="6">
        <v>480</v>
      </c>
      <c r="G16" s="6"/>
      <c r="H16" s="6"/>
      <c r="I16" s="6">
        <v>3158</v>
      </c>
      <c r="J16" s="7">
        <v>9333</v>
      </c>
      <c r="K16" s="8">
        <v>15400</v>
      </c>
      <c r="L16" s="3"/>
    </row>
    <row r="17" spans="1:12" ht="15" customHeight="1">
      <c r="A17" s="3"/>
      <c r="B17" s="5" t="s">
        <v>51</v>
      </c>
      <c r="C17" s="6">
        <v>22093</v>
      </c>
      <c r="D17" s="6"/>
      <c r="E17" s="6"/>
      <c r="F17" s="6">
        <v>586</v>
      </c>
      <c r="G17" s="6">
        <v>380</v>
      </c>
      <c r="H17" s="6"/>
      <c r="I17" s="6">
        <v>5456</v>
      </c>
      <c r="J17" s="7">
        <v>28515</v>
      </c>
      <c r="K17" s="8">
        <v>17921</v>
      </c>
      <c r="L17" s="3"/>
    </row>
    <row r="18" spans="1:12" ht="15" customHeight="1">
      <c r="A18" s="3"/>
      <c r="B18" s="5" t="s">
        <v>31</v>
      </c>
      <c r="C18" s="6">
        <v>1823</v>
      </c>
      <c r="D18" s="6"/>
      <c r="E18" s="6"/>
      <c r="F18" s="6"/>
      <c r="G18" s="6"/>
      <c r="H18" s="6"/>
      <c r="I18" s="6">
        <v>499</v>
      </c>
      <c r="J18" s="7">
        <v>2322</v>
      </c>
      <c r="K18" s="8">
        <v>1069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5845</v>
      </c>
      <c r="I19" s="6"/>
      <c r="J19" s="7">
        <v>5845</v>
      </c>
      <c r="K19" s="8">
        <v>1112</v>
      </c>
      <c r="L19" s="3"/>
    </row>
    <row r="20" spans="1:12" ht="15" customHeight="1">
      <c r="A20" s="3"/>
      <c r="B20" s="5" t="s">
        <v>25</v>
      </c>
      <c r="C20" s="6">
        <v>44</v>
      </c>
      <c r="D20" s="6"/>
      <c r="E20" s="6"/>
      <c r="F20" s="6">
        <v>156</v>
      </c>
      <c r="G20" s="6"/>
      <c r="H20" s="6">
        <v>69</v>
      </c>
      <c r="I20" s="6">
        <v>2596</v>
      </c>
      <c r="J20" s="7">
        <v>2865</v>
      </c>
      <c r="K20" s="8">
        <v>1960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12138</v>
      </c>
      <c r="I21" s="6">
        <v>2357</v>
      </c>
      <c r="J21" s="7">
        <v>14495</v>
      </c>
      <c r="K21" s="8">
        <v>4188</v>
      </c>
      <c r="L21" s="3"/>
    </row>
    <row r="22" spans="1:12" ht="15" customHeight="1">
      <c r="A22" s="3"/>
      <c r="B22" s="5" t="s">
        <v>27</v>
      </c>
      <c r="C22" s="6">
        <v>166</v>
      </c>
      <c r="D22" s="6">
        <v>3</v>
      </c>
      <c r="E22" s="6"/>
      <c r="F22" s="6"/>
      <c r="G22" s="6"/>
      <c r="H22" s="6">
        <v>45</v>
      </c>
      <c r="I22" s="6">
        <v>361</v>
      </c>
      <c r="J22" s="7">
        <v>575</v>
      </c>
      <c r="K22" s="8">
        <v>1786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4709</v>
      </c>
      <c r="J23" s="7">
        <v>4709</v>
      </c>
      <c r="K23" s="8">
        <v>8454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23</v>
      </c>
      <c r="G24" s="6">
        <v>116</v>
      </c>
      <c r="H24" s="6"/>
      <c r="I24" s="6">
        <v>4039</v>
      </c>
      <c r="J24" s="7">
        <v>4178</v>
      </c>
      <c r="K24" s="8">
        <v>3443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29</v>
      </c>
      <c r="C26" s="37">
        <f>SUM(C11:C24)</f>
        <v>58437</v>
      </c>
      <c r="D26" s="37">
        <f aca="true" t="shared" si="0" ref="D26:K26">SUM(D11:D24)</f>
        <v>946</v>
      </c>
      <c r="E26" s="37">
        <f t="shared" si="0"/>
        <v>5704</v>
      </c>
      <c r="F26" s="37">
        <f t="shared" si="0"/>
        <v>1361</v>
      </c>
      <c r="G26" s="37">
        <f t="shared" si="0"/>
        <v>526</v>
      </c>
      <c r="H26" s="37">
        <f t="shared" si="0"/>
        <v>18097</v>
      </c>
      <c r="I26" s="37">
        <f t="shared" si="0"/>
        <v>34370</v>
      </c>
      <c r="J26" s="37">
        <f t="shared" si="0"/>
        <v>119441</v>
      </c>
      <c r="K26" s="37">
        <f t="shared" si="0"/>
        <v>93428</v>
      </c>
      <c r="L26" s="3"/>
    </row>
    <row r="27" spans="1:12" ht="33.75" customHeight="1">
      <c r="A27" s="3"/>
      <c r="B27" s="84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4" t="s">
        <v>0</v>
      </c>
      <c r="C28" s="94"/>
      <c r="D28" s="94"/>
      <c r="E28" s="94"/>
      <c r="F28" s="94"/>
      <c r="G28" s="94"/>
      <c r="H28" s="94"/>
      <c r="I28" s="94"/>
      <c r="J28" s="94"/>
      <c r="K28" s="94"/>
      <c r="L28" s="3"/>
    </row>
    <row r="29" spans="1:12" ht="30" customHeight="1" thickBot="1">
      <c r="A29" s="3"/>
      <c r="B29" s="95" t="s">
        <v>81</v>
      </c>
      <c r="C29" s="95"/>
      <c r="D29" s="95"/>
      <c r="E29" s="95"/>
      <c r="F29" s="95"/>
      <c r="G29" s="95"/>
      <c r="H29" s="95"/>
      <c r="I29" s="95"/>
      <c r="J29" s="95"/>
      <c r="K29" s="95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5" t="s">
        <v>49</v>
      </c>
      <c r="L30" s="3"/>
    </row>
    <row r="31" spans="1:12" ht="24" customHeight="1">
      <c r="A31" s="3"/>
      <c r="B31" s="96" t="s">
        <v>10</v>
      </c>
      <c r="C31" s="99" t="s">
        <v>8</v>
      </c>
      <c r="D31" s="100"/>
      <c r="E31" s="100"/>
      <c r="F31" s="100"/>
      <c r="G31" s="100"/>
      <c r="H31" s="100"/>
      <c r="I31" s="100"/>
      <c r="J31" s="101"/>
      <c r="K31" s="26"/>
      <c r="L31" s="3"/>
    </row>
    <row r="32" spans="1:12" ht="15" customHeight="1">
      <c r="A32" s="3"/>
      <c r="B32" s="97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33" t="s">
        <v>5</v>
      </c>
      <c r="L32" s="3"/>
    </row>
    <row r="33" spans="1:12" ht="15" customHeight="1">
      <c r="A33" s="3"/>
      <c r="B33" s="97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33" t="s">
        <v>9</v>
      </c>
      <c r="L33" s="3"/>
    </row>
    <row r="34" spans="1:12" ht="15" customHeight="1">
      <c r="A34" s="3"/>
      <c r="B34" s="97"/>
      <c r="C34" s="18" t="s">
        <v>11</v>
      </c>
      <c r="D34" s="13" t="s">
        <v>14</v>
      </c>
      <c r="E34" s="18" t="s">
        <v>15</v>
      </c>
      <c r="F34" s="34" t="s">
        <v>7</v>
      </c>
      <c r="G34" s="18" t="s">
        <v>46</v>
      </c>
      <c r="H34" s="22"/>
      <c r="I34" s="13" t="s">
        <v>16</v>
      </c>
      <c r="J34" s="18" t="s">
        <v>32</v>
      </c>
      <c r="K34" s="33" t="s">
        <v>13</v>
      </c>
      <c r="L34" s="3"/>
    </row>
    <row r="35" spans="1:12" ht="15" customHeight="1">
      <c r="A35" s="3"/>
      <c r="B35" s="97"/>
      <c r="C35" s="19"/>
      <c r="D35" s="34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97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98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75557</v>
      </c>
      <c r="D38" s="6"/>
      <c r="E38" s="6"/>
      <c r="F38" s="6">
        <v>346</v>
      </c>
      <c r="G38" s="6"/>
      <c r="H38" s="6"/>
      <c r="I38" s="6">
        <v>592</v>
      </c>
      <c r="J38" s="7">
        <v>76495</v>
      </c>
      <c r="K38" s="8">
        <v>13178</v>
      </c>
      <c r="L38" s="3"/>
    </row>
    <row r="39" spans="1:12" ht="15" customHeight="1">
      <c r="A39" s="3"/>
      <c r="B39" s="5" t="s">
        <v>38</v>
      </c>
      <c r="C39" s="6">
        <v>8991</v>
      </c>
      <c r="D39" s="6"/>
      <c r="E39" s="6"/>
      <c r="F39" s="6">
        <v>30</v>
      </c>
      <c r="G39" s="6"/>
      <c r="H39" s="6"/>
      <c r="I39" s="6">
        <v>40</v>
      </c>
      <c r="J39" s="7">
        <v>9061</v>
      </c>
      <c r="K39" s="8">
        <v>3879</v>
      </c>
      <c r="L39" s="3"/>
    </row>
    <row r="40" spans="1:12" ht="15" customHeight="1">
      <c r="A40" s="3"/>
      <c r="B40" s="5" t="s">
        <v>22</v>
      </c>
      <c r="C40" s="6">
        <v>7074</v>
      </c>
      <c r="D40" s="6"/>
      <c r="E40" s="6"/>
      <c r="F40" s="6">
        <v>7</v>
      </c>
      <c r="G40" s="6">
        <v>18</v>
      </c>
      <c r="H40" s="6"/>
      <c r="I40" s="6">
        <v>1644</v>
      </c>
      <c r="J40" s="7">
        <v>8743</v>
      </c>
      <c r="K40" s="8">
        <v>2588</v>
      </c>
      <c r="L40" s="3"/>
    </row>
    <row r="41" spans="1:12" ht="15" customHeight="1">
      <c r="A41" s="3"/>
      <c r="B41" s="5" t="s">
        <v>23</v>
      </c>
      <c r="C41" s="6"/>
      <c r="D41" s="6"/>
      <c r="E41" s="6">
        <v>16430</v>
      </c>
      <c r="F41" s="6"/>
      <c r="G41" s="6">
        <v>63</v>
      </c>
      <c r="H41" s="6"/>
      <c r="I41" s="6">
        <v>27361</v>
      </c>
      <c r="J41" s="7">
        <v>43854</v>
      </c>
      <c r="K41" s="8">
        <v>18431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5</v>
      </c>
      <c r="H42" s="6"/>
      <c r="I42" s="6">
        <v>19</v>
      </c>
      <c r="J42" s="7">
        <v>24</v>
      </c>
      <c r="K42" s="8">
        <v>19</v>
      </c>
      <c r="L42" s="3"/>
    </row>
    <row r="43" spans="1:12" ht="15" customHeight="1">
      <c r="A43" s="3"/>
      <c r="B43" s="5" t="s">
        <v>80</v>
      </c>
      <c r="C43" s="6">
        <v>33905</v>
      </c>
      <c r="D43" s="6">
        <v>2382</v>
      </c>
      <c r="E43" s="6"/>
      <c r="F43" s="6">
        <v>2398</v>
      </c>
      <c r="G43" s="6"/>
      <c r="H43" s="6"/>
      <c r="I43" s="6">
        <v>14978</v>
      </c>
      <c r="J43" s="7">
        <v>53663</v>
      </c>
      <c r="K43" s="8">
        <v>15400</v>
      </c>
      <c r="L43" s="3"/>
    </row>
    <row r="44" spans="1:12" ht="15" customHeight="1">
      <c r="A44" s="3"/>
      <c r="B44" s="5" t="s">
        <v>51</v>
      </c>
      <c r="C44" s="6">
        <v>66334</v>
      </c>
      <c r="D44" s="6">
        <v>5</v>
      </c>
      <c r="E44" s="6"/>
      <c r="F44" s="6">
        <v>1738</v>
      </c>
      <c r="G44" s="6">
        <v>1355</v>
      </c>
      <c r="H44" s="6"/>
      <c r="I44" s="6">
        <v>16657</v>
      </c>
      <c r="J44" s="7">
        <v>86089</v>
      </c>
      <c r="K44" s="8">
        <v>17921</v>
      </c>
      <c r="L44" s="3"/>
    </row>
    <row r="45" spans="1:12" ht="15" customHeight="1">
      <c r="A45" s="3"/>
      <c r="B45" s="5" t="s">
        <v>31</v>
      </c>
      <c r="C45" s="6">
        <v>5697</v>
      </c>
      <c r="D45" s="6"/>
      <c r="E45" s="6"/>
      <c r="F45" s="6"/>
      <c r="G45" s="6"/>
      <c r="H45" s="6"/>
      <c r="I45" s="6">
        <v>1862</v>
      </c>
      <c r="J45" s="7">
        <v>7559</v>
      </c>
      <c r="K45" s="8">
        <v>1069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20120</v>
      </c>
      <c r="I46" s="6"/>
      <c r="J46" s="7">
        <v>20120</v>
      </c>
      <c r="K46" s="8">
        <v>1112</v>
      </c>
      <c r="L46" s="3"/>
    </row>
    <row r="47" spans="1:12" ht="15" customHeight="1">
      <c r="A47" s="3"/>
      <c r="B47" s="5" t="s">
        <v>25</v>
      </c>
      <c r="C47" s="6">
        <v>105</v>
      </c>
      <c r="D47" s="6"/>
      <c r="E47" s="6"/>
      <c r="F47" s="6">
        <v>732</v>
      </c>
      <c r="G47" s="6"/>
      <c r="H47" s="6">
        <v>449</v>
      </c>
      <c r="I47" s="6">
        <v>8616</v>
      </c>
      <c r="J47" s="7">
        <v>9902</v>
      </c>
      <c r="K47" s="8">
        <v>1960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41860</v>
      </c>
      <c r="I48" s="6">
        <v>8903</v>
      </c>
      <c r="J48" s="7">
        <v>50763</v>
      </c>
      <c r="K48" s="8">
        <v>4188</v>
      </c>
      <c r="L48" s="3"/>
    </row>
    <row r="49" spans="1:12" ht="15" customHeight="1">
      <c r="A49" s="3"/>
      <c r="B49" s="5" t="s">
        <v>27</v>
      </c>
      <c r="C49" s="6">
        <v>503</v>
      </c>
      <c r="D49" s="6">
        <v>3</v>
      </c>
      <c r="E49" s="6"/>
      <c r="F49" s="6"/>
      <c r="G49" s="6"/>
      <c r="H49" s="6">
        <v>86</v>
      </c>
      <c r="I49" s="6">
        <v>986</v>
      </c>
      <c r="J49" s="7">
        <v>1578</v>
      </c>
      <c r="K49" s="8">
        <v>1786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14457</v>
      </c>
      <c r="J50" s="7">
        <v>14457</v>
      </c>
      <c r="K50" s="8">
        <v>8454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77</v>
      </c>
      <c r="G51" s="6">
        <v>584</v>
      </c>
      <c r="H51" s="6"/>
      <c r="I51" s="6">
        <v>18542</v>
      </c>
      <c r="J51" s="7">
        <v>19203</v>
      </c>
      <c r="K51" s="8">
        <v>3443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29</v>
      </c>
      <c r="C53" s="37">
        <f>SUM(C38:C51)</f>
        <v>198166</v>
      </c>
      <c r="D53" s="37">
        <f aca="true" t="shared" si="1" ref="D53:K53">SUM(D38:D51)</f>
        <v>2390</v>
      </c>
      <c r="E53" s="37">
        <f t="shared" si="1"/>
        <v>16430</v>
      </c>
      <c r="F53" s="37">
        <f t="shared" si="1"/>
        <v>5328</v>
      </c>
      <c r="G53" s="37">
        <f t="shared" si="1"/>
        <v>2025</v>
      </c>
      <c r="H53" s="37">
        <f t="shared" si="1"/>
        <v>62515</v>
      </c>
      <c r="I53" s="37">
        <f t="shared" si="1"/>
        <v>114657</v>
      </c>
      <c r="J53" s="37">
        <f t="shared" si="1"/>
        <v>401511</v>
      </c>
      <c r="K53" s="37">
        <f t="shared" si="1"/>
        <v>93428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6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92" t="s">
        <v>85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52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6692913385826772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5.57421875" style="0" customWidth="1"/>
    <col min="3" max="10" width="12.421875" style="0" customWidth="1"/>
    <col min="11" max="11" width="15.8515625" style="0" customWidth="1"/>
    <col min="12" max="12" width="2.28125" style="0" customWidth="1"/>
  </cols>
  <sheetData>
    <row r="1" spans="1:12" ht="30" customHeight="1">
      <c r="A1" s="80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80"/>
    </row>
    <row r="2" spans="1:12" ht="30" customHeight="1" thickBot="1">
      <c r="A2" s="80"/>
      <c r="B2" s="95" t="s">
        <v>78</v>
      </c>
      <c r="C2" s="95"/>
      <c r="D2" s="95"/>
      <c r="E2" s="95"/>
      <c r="F2" s="95"/>
      <c r="G2" s="95"/>
      <c r="H2" s="95"/>
      <c r="I2" s="95"/>
      <c r="J2" s="95"/>
      <c r="K2" s="95"/>
      <c r="L2" s="80"/>
    </row>
    <row r="3" spans="1:12" ht="30" customHeight="1" thickTop="1">
      <c r="A3" s="80"/>
      <c r="B3" s="81"/>
      <c r="C3" s="81"/>
      <c r="D3" s="81"/>
      <c r="E3" s="81"/>
      <c r="F3" s="81"/>
      <c r="G3" s="81"/>
      <c r="H3" s="81"/>
      <c r="I3" s="81"/>
      <c r="J3" s="82"/>
      <c r="K3" s="35" t="s">
        <v>49</v>
      </c>
      <c r="L3" s="80"/>
    </row>
    <row r="4" spans="1:12" ht="24" customHeight="1">
      <c r="A4" s="80"/>
      <c r="B4" s="96" t="s">
        <v>10</v>
      </c>
      <c r="C4" s="99" t="s">
        <v>8</v>
      </c>
      <c r="D4" s="100"/>
      <c r="E4" s="100"/>
      <c r="F4" s="100"/>
      <c r="G4" s="100"/>
      <c r="H4" s="100"/>
      <c r="I4" s="100"/>
      <c r="J4" s="101"/>
      <c r="K4" s="26"/>
      <c r="L4" s="80"/>
    </row>
    <row r="5" spans="1:12" ht="15" customHeight="1">
      <c r="A5" s="80"/>
      <c r="B5" s="97"/>
      <c r="C5" s="17" t="s">
        <v>1</v>
      </c>
      <c r="D5" s="17" t="s">
        <v>40</v>
      </c>
      <c r="E5" s="17" t="s">
        <v>43</v>
      </c>
      <c r="F5" s="13" t="s">
        <v>44</v>
      </c>
      <c r="G5" s="17" t="s">
        <v>43</v>
      </c>
      <c r="H5" s="17" t="s">
        <v>33</v>
      </c>
      <c r="I5" s="13" t="s">
        <v>44</v>
      </c>
      <c r="J5" s="17" t="s">
        <v>50</v>
      </c>
      <c r="K5" s="33" t="s">
        <v>5</v>
      </c>
      <c r="L5" s="80"/>
    </row>
    <row r="6" spans="1:12" ht="15" customHeight="1">
      <c r="A6" s="80"/>
      <c r="B6" s="97"/>
      <c r="C6" s="18" t="s">
        <v>6</v>
      </c>
      <c r="D6" s="13" t="s">
        <v>41</v>
      </c>
      <c r="E6" s="18" t="s">
        <v>12</v>
      </c>
      <c r="F6" s="13" t="s">
        <v>2</v>
      </c>
      <c r="G6" s="18" t="s">
        <v>3</v>
      </c>
      <c r="H6" s="18" t="s">
        <v>34</v>
      </c>
      <c r="I6" s="13" t="s">
        <v>45</v>
      </c>
      <c r="J6" s="18" t="s">
        <v>4</v>
      </c>
      <c r="K6" s="33" t="s">
        <v>9</v>
      </c>
      <c r="L6" s="80"/>
    </row>
    <row r="7" spans="1:12" ht="15" customHeight="1">
      <c r="A7" s="80"/>
      <c r="B7" s="97"/>
      <c r="C7" s="18" t="s">
        <v>11</v>
      </c>
      <c r="D7" s="13" t="s">
        <v>14</v>
      </c>
      <c r="E7" s="18" t="s">
        <v>15</v>
      </c>
      <c r="F7" s="34" t="s">
        <v>7</v>
      </c>
      <c r="G7" s="18" t="s">
        <v>46</v>
      </c>
      <c r="H7" s="22"/>
      <c r="I7" s="13" t="s">
        <v>16</v>
      </c>
      <c r="J7" s="18" t="s">
        <v>32</v>
      </c>
      <c r="K7" s="33" t="s">
        <v>13</v>
      </c>
      <c r="L7" s="80"/>
    </row>
    <row r="8" spans="1:12" ht="15" customHeight="1">
      <c r="A8" s="80"/>
      <c r="B8" s="97"/>
      <c r="C8" s="19"/>
      <c r="D8" s="34" t="s">
        <v>42</v>
      </c>
      <c r="E8" s="18"/>
      <c r="F8" s="14"/>
      <c r="G8" s="18" t="s">
        <v>47</v>
      </c>
      <c r="H8" s="22"/>
      <c r="I8" s="13"/>
      <c r="J8" s="18"/>
      <c r="K8" s="27"/>
      <c r="L8" s="80"/>
    </row>
    <row r="9" spans="1:12" ht="15" customHeight="1">
      <c r="A9" s="80"/>
      <c r="B9" s="97"/>
      <c r="C9" s="19"/>
      <c r="D9" s="14"/>
      <c r="E9" s="19"/>
      <c r="F9" s="14"/>
      <c r="G9" s="18" t="s">
        <v>48</v>
      </c>
      <c r="H9" s="22"/>
      <c r="I9" s="14"/>
      <c r="J9" s="19"/>
      <c r="K9" s="27"/>
      <c r="L9" s="80"/>
    </row>
    <row r="10" spans="1:12" ht="12.75" customHeight="1">
      <c r="A10" s="80"/>
      <c r="B10" s="98"/>
      <c r="C10" s="20" t="s">
        <v>17</v>
      </c>
      <c r="D10" s="20" t="s">
        <v>18</v>
      </c>
      <c r="E10" s="20" t="s">
        <v>19</v>
      </c>
      <c r="F10" s="20" t="s">
        <v>20</v>
      </c>
      <c r="G10" s="20" t="s">
        <v>21</v>
      </c>
      <c r="H10" s="20">
        <v>6</v>
      </c>
      <c r="I10" s="20">
        <v>7</v>
      </c>
      <c r="J10" s="20">
        <v>8</v>
      </c>
      <c r="K10" s="20">
        <v>9</v>
      </c>
      <c r="L10" s="80"/>
    </row>
    <row r="11" spans="1:12" ht="18.75" customHeight="1">
      <c r="A11" s="3"/>
      <c r="B11" s="5" t="s">
        <v>37</v>
      </c>
      <c r="C11" s="6">
        <v>25539</v>
      </c>
      <c r="D11" s="6"/>
      <c r="E11" s="6"/>
      <c r="F11" s="6">
        <v>115</v>
      </c>
      <c r="G11" s="6"/>
      <c r="H11" s="6"/>
      <c r="I11" s="6">
        <v>227</v>
      </c>
      <c r="J11" s="7">
        <v>25881</v>
      </c>
      <c r="K11" s="8">
        <v>10428</v>
      </c>
      <c r="L11" s="3"/>
    </row>
    <row r="12" spans="1:12" ht="15" customHeight="1">
      <c r="A12" s="3"/>
      <c r="B12" s="5" t="s">
        <v>38</v>
      </c>
      <c r="C12" s="6">
        <v>3098</v>
      </c>
      <c r="D12" s="6"/>
      <c r="E12" s="6"/>
      <c r="F12" s="6">
        <v>6</v>
      </c>
      <c r="G12" s="6"/>
      <c r="H12" s="6"/>
      <c r="I12" s="6">
        <v>15</v>
      </c>
      <c r="J12" s="7">
        <v>3119</v>
      </c>
      <c r="K12" s="8">
        <v>3789</v>
      </c>
      <c r="L12" s="3"/>
    </row>
    <row r="13" spans="1:12" ht="15" customHeight="1">
      <c r="A13" s="3"/>
      <c r="B13" s="5" t="s">
        <v>22</v>
      </c>
      <c r="C13" s="6">
        <v>2950</v>
      </c>
      <c r="D13" s="6"/>
      <c r="E13" s="6"/>
      <c r="F13" s="6">
        <v>3</v>
      </c>
      <c r="G13" s="6">
        <v>9</v>
      </c>
      <c r="H13" s="6"/>
      <c r="I13" s="6">
        <v>673</v>
      </c>
      <c r="J13" s="7">
        <v>3635</v>
      </c>
      <c r="K13" s="8">
        <v>1639</v>
      </c>
      <c r="L13" s="3"/>
    </row>
    <row r="14" spans="1:12" ht="15" customHeight="1">
      <c r="A14" s="3"/>
      <c r="B14" s="5" t="s">
        <v>23</v>
      </c>
      <c r="C14" s="6"/>
      <c r="D14" s="6"/>
      <c r="E14" s="6">
        <v>5176</v>
      </c>
      <c r="F14" s="6"/>
      <c r="G14" s="6">
        <v>17</v>
      </c>
      <c r="H14" s="6"/>
      <c r="I14" s="6">
        <v>8336</v>
      </c>
      <c r="J14" s="7">
        <v>13529</v>
      </c>
      <c r="K14" s="8">
        <v>18423</v>
      </c>
      <c r="L14" s="3"/>
    </row>
    <row r="15" spans="1:12" ht="15" customHeight="1">
      <c r="A15" s="3"/>
      <c r="B15" s="5" t="s">
        <v>24</v>
      </c>
      <c r="C15" s="6"/>
      <c r="D15" s="6"/>
      <c r="E15" s="6"/>
      <c r="F15" s="6"/>
      <c r="G15" s="6">
        <v>2</v>
      </c>
      <c r="H15" s="6"/>
      <c r="I15" s="6">
        <v>5</v>
      </c>
      <c r="J15" s="7">
        <v>7</v>
      </c>
      <c r="K15" s="8">
        <v>30</v>
      </c>
      <c r="L15" s="3"/>
    </row>
    <row r="16" spans="1:12" ht="15" customHeight="1">
      <c r="A16" s="3"/>
      <c r="B16" s="5" t="s">
        <v>36</v>
      </c>
      <c r="C16" s="6">
        <v>14039</v>
      </c>
      <c r="D16" s="6">
        <v>1439</v>
      </c>
      <c r="E16" s="6"/>
      <c r="F16" s="6">
        <v>1055</v>
      </c>
      <c r="G16" s="6"/>
      <c r="H16" s="6"/>
      <c r="I16" s="6">
        <v>5805</v>
      </c>
      <c r="J16" s="7">
        <v>22338</v>
      </c>
      <c r="K16" s="8">
        <v>14171</v>
      </c>
      <c r="L16" s="3"/>
    </row>
    <row r="17" spans="1:12" ht="15" customHeight="1">
      <c r="A17" s="3"/>
      <c r="B17" s="5" t="s">
        <v>51</v>
      </c>
      <c r="C17" s="6">
        <v>22973</v>
      </c>
      <c r="D17" s="6">
        <v>5</v>
      </c>
      <c r="E17" s="6"/>
      <c r="F17" s="6">
        <v>622</v>
      </c>
      <c r="G17" s="6">
        <v>455</v>
      </c>
      <c r="H17" s="6"/>
      <c r="I17" s="6">
        <v>5747</v>
      </c>
      <c r="J17" s="7">
        <v>29802</v>
      </c>
      <c r="K17" s="8">
        <v>10786</v>
      </c>
      <c r="L17" s="3"/>
    </row>
    <row r="18" spans="1:12" ht="15" customHeight="1">
      <c r="A18" s="3"/>
      <c r="B18" s="5" t="s">
        <v>31</v>
      </c>
      <c r="C18" s="6">
        <v>1745</v>
      </c>
      <c r="D18" s="6"/>
      <c r="E18" s="6"/>
      <c r="F18" s="6"/>
      <c r="G18" s="6"/>
      <c r="H18" s="6"/>
      <c r="I18" s="6">
        <v>592</v>
      </c>
      <c r="J18" s="7">
        <v>2337</v>
      </c>
      <c r="K18" s="8">
        <v>1535</v>
      </c>
      <c r="L18" s="3"/>
    </row>
    <row r="19" spans="1:12" ht="15" customHeight="1">
      <c r="A19" s="3"/>
      <c r="B19" s="5" t="s">
        <v>35</v>
      </c>
      <c r="C19" s="6"/>
      <c r="D19" s="6"/>
      <c r="E19" s="6"/>
      <c r="F19" s="6"/>
      <c r="G19" s="6"/>
      <c r="H19" s="6">
        <v>7957</v>
      </c>
      <c r="I19" s="6"/>
      <c r="J19" s="7">
        <v>7957</v>
      </c>
      <c r="K19" s="8">
        <v>2374</v>
      </c>
      <c r="L19" s="3"/>
    </row>
    <row r="20" spans="1:12" ht="15" customHeight="1">
      <c r="A20" s="3"/>
      <c r="B20" s="5" t="s">
        <v>25</v>
      </c>
      <c r="C20" s="6">
        <v>26</v>
      </c>
      <c r="D20" s="6"/>
      <c r="E20" s="6"/>
      <c r="F20" s="6">
        <v>299</v>
      </c>
      <c r="G20" s="6"/>
      <c r="H20" s="6">
        <v>320</v>
      </c>
      <c r="I20" s="6">
        <v>3128</v>
      </c>
      <c r="J20" s="7">
        <v>3773</v>
      </c>
      <c r="K20" s="8">
        <v>2477</v>
      </c>
      <c r="L20" s="3"/>
    </row>
    <row r="21" spans="1:12" ht="15" customHeight="1">
      <c r="A21" s="3"/>
      <c r="B21" s="5" t="s">
        <v>26</v>
      </c>
      <c r="C21" s="6"/>
      <c r="D21" s="6"/>
      <c r="E21" s="6"/>
      <c r="F21" s="6"/>
      <c r="G21" s="6"/>
      <c r="H21" s="6">
        <v>13124</v>
      </c>
      <c r="I21" s="6">
        <v>4705</v>
      </c>
      <c r="J21" s="7">
        <v>17829</v>
      </c>
      <c r="K21" s="8">
        <v>3498</v>
      </c>
      <c r="L21" s="3"/>
    </row>
    <row r="22" spans="1:12" ht="15" customHeight="1">
      <c r="A22" s="3"/>
      <c r="B22" s="5" t="s">
        <v>27</v>
      </c>
      <c r="C22" s="6">
        <v>153</v>
      </c>
      <c r="D22" s="6"/>
      <c r="E22" s="6"/>
      <c r="F22" s="6"/>
      <c r="G22" s="6"/>
      <c r="H22" s="6">
        <v>14</v>
      </c>
      <c r="I22" s="6">
        <v>293</v>
      </c>
      <c r="J22" s="7">
        <v>460</v>
      </c>
      <c r="K22" s="8">
        <v>2022</v>
      </c>
      <c r="L22" s="3"/>
    </row>
    <row r="23" spans="1:12" ht="15" customHeight="1">
      <c r="A23" s="3"/>
      <c r="B23" s="5" t="s">
        <v>28</v>
      </c>
      <c r="C23" s="6"/>
      <c r="D23" s="6"/>
      <c r="E23" s="6"/>
      <c r="F23" s="6"/>
      <c r="G23" s="6"/>
      <c r="H23" s="6"/>
      <c r="I23" s="6">
        <v>4741</v>
      </c>
      <c r="J23" s="7">
        <v>4741</v>
      </c>
      <c r="K23" s="8">
        <v>6841</v>
      </c>
      <c r="L23" s="3"/>
    </row>
    <row r="24" spans="1:12" ht="15" customHeight="1">
      <c r="A24" s="3"/>
      <c r="B24" s="5" t="s">
        <v>39</v>
      </c>
      <c r="C24" s="6"/>
      <c r="D24" s="6"/>
      <c r="E24" s="6"/>
      <c r="F24" s="6">
        <v>23</v>
      </c>
      <c r="G24" s="6">
        <v>222</v>
      </c>
      <c r="H24" s="6"/>
      <c r="I24" s="6">
        <v>6964</v>
      </c>
      <c r="J24" s="7">
        <v>7209</v>
      </c>
      <c r="K24" s="8">
        <v>3960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29</v>
      </c>
      <c r="C26" s="37">
        <f>SUM(C11:C24)</f>
        <v>70523</v>
      </c>
      <c r="D26" s="37">
        <f aca="true" t="shared" si="0" ref="D26:K26">SUM(D11:D24)</f>
        <v>1444</v>
      </c>
      <c r="E26" s="37">
        <f t="shared" si="0"/>
        <v>5176</v>
      </c>
      <c r="F26" s="37">
        <f t="shared" si="0"/>
        <v>2123</v>
      </c>
      <c r="G26" s="37">
        <f t="shared" si="0"/>
        <v>705</v>
      </c>
      <c r="H26" s="37">
        <f t="shared" si="0"/>
        <v>21415</v>
      </c>
      <c r="I26" s="37">
        <f t="shared" si="0"/>
        <v>41231</v>
      </c>
      <c r="J26" s="37">
        <f t="shared" si="0"/>
        <v>142617</v>
      </c>
      <c r="K26" s="37">
        <f t="shared" si="0"/>
        <v>81973</v>
      </c>
      <c r="L26" s="3"/>
    </row>
    <row r="27" spans="1:12" ht="33.75" customHeight="1">
      <c r="A27" s="3"/>
      <c r="B27" s="84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94" t="s">
        <v>0</v>
      </c>
      <c r="C28" s="94"/>
      <c r="D28" s="94"/>
      <c r="E28" s="94"/>
      <c r="F28" s="94"/>
      <c r="G28" s="94"/>
      <c r="H28" s="94"/>
      <c r="I28" s="94"/>
      <c r="J28" s="94"/>
      <c r="K28" s="94"/>
      <c r="L28" s="3"/>
    </row>
    <row r="29" spans="1:12" ht="30" customHeight="1" thickBot="1">
      <c r="A29" s="3"/>
      <c r="B29" s="95" t="s">
        <v>82</v>
      </c>
      <c r="C29" s="95"/>
      <c r="D29" s="95"/>
      <c r="E29" s="95"/>
      <c r="F29" s="95"/>
      <c r="G29" s="95"/>
      <c r="H29" s="95"/>
      <c r="I29" s="95"/>
      <c r="J29" s="95"/>
      <c r="K29" s="95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5" t="s">
        <v>49</v>
      </c>
      <c r="L30" s="3"/>
    </row>
    <row r="31" spans="1:12" ht="24" customHeight="1">
      <c r="A31" s="3"/>
      <c r="B31" s="96" t="s">
        <v>10</v>
      </c>
      <c r="C31" s="99" t="s">
        <v>8</v>
      </c>
      <c r="D31" s="100"/>
      <c r="E31" s="100"/>
      <c r="F31" s="100"/>
      <c r="G31" s="100"/>
      <c r="H31" s="100"/>
      <c r="I31" s="100"/>
      <c r="J31" s="101"/>
      <c r="K31" s="26"/>
      <c r="L31" s="3"/>
    </row>
    <row r="32" spans="1:12" ht="15" customHeight="1">
      <c r="A32" s="3"/>
      <c r="B32" s="97"/>
      <c r="C32" s="17" t="s">
        <v>1</v>
      </c>
      <c r="D32" s="17" t="s">
        <v>40</v>
      </c>
      <c r="E32" s="17" t="s">
        <v>43</v>
      </c>
      <c r="F32" s="13" t="s">
        <v>44</v>
      </c>
      <c r="G32" s="17" t="s">
        <v>43</v>
      </c>
      <c r="H32" s="17" t="s">
        <v>33</v>
      </c>
      <c r="I32" s="13" t="s">
        <v>44</v>
      </c>
      <c r="J32" s="17" t="s">
        <v>50</v>
      </c>
      <c r="K32" s="33" t="s">
        <v>5</v>
      </c>
      <c r="L32" s="3"/>
    </row>
    <row r="33" spans="1:12" ht="15" customHeight="1">
      <c r="A33" s="3"/>
      <c r="B33" s="97"/>
      <c r="C33" s="18" t="s">
        <v>6</v>
      </c>
      <c r="D33" s="13" t="s">
        <v>41</v>
      </c>
      <c r="E33" s="18" t="s">
        <v>12</v>
      </c>
      <c r="F33" s="13" t="s">
        <v>2</v>
      </c>
      <c r="G33" s="18" t="s">
        <v>3</v>
      </c>
      <c r="H33" s="18" t="s">
        <v>34</v>
      </c>
      <c r="I33" s="13" t="s">
        <v>45</v>
      </c>
      <c r="J33" s="18" t="s">
        <v>4</v>
      </c>
      <c r="K33" s="33" t="s">
        <v>9</v>
      </c>
      <c r="L33" s="3"/>
    </row>
    <row r="34" spans="1:12" ht="15" customHeight="1">
      <c r="A34" s="3"/>
      <c r="B34" s="97"/>
      <c r="C34" s="18" t="s">
        <v>11</v>
      </c>
      <c r="D34" s="13" t="s">
        <v>14</v>
      </c>
      <c r="E34" s="18" t="s">
        <v>15</v>
      </c>
      <c r="F34" s="34" t="s">
        <v>7</v>
      </c>
      <c r="G34" s="18" t="s">
        <v>46</v>
      </c>
      <c r="H34" s="22"/>
      <c r="I34" s="13" t="s">
        <v>16</v>
      </c>
      <c r="J34" s="18" t="s">
        <v>32</v>
      </c>
      <c r="K34" s="33" t="s">
        <v>13</v>
      </c>
      <c r="L34" s="3"/>
    </row>
    <row r="35" spans="1:12" ht="15" customHeight="1">
      <c r="A35" s="3"/>
      <c r="B35" s="97"/>
      <c r="C35" s="19"/>
      <c r="D35" s="34" t="s">
        <v>42</v>
      </c>
      <c r="E35" s="18"/>
      <c r="F35" s="14"/>
      <c r="G35" s="18" t="s">
        <v>47</v>
      </c>
      <c r="H35" s="22"/>
      <c r="I35" s="13"/>
      <c r="J35" s="18"/>
      <c r="K35" s="27"/>
      <c r="L35" s="3"/>
    </row>
    <row r="36" spans="1:12" ht="15" customHeight="1">
      <c r="A36" s="3"/>
      <c r="B36" s="97"/>
      <c r="C36" s="19"/>
      <c r="D36" s="14"/>
      <c r="E36" s="19"/>
      <c r="F36" s="14"/>
      <c r="G36" s="18" t="s">
        <v>48</v>
      </c>
      <c r="H36" s="22"/>
      <c r="I36" s="14"/>
      <c r="J36" s="19"/>
      <c r="K36" s="27"/>
      <c r="L36" s="3"/>
    </row>
    <row r="37" spans="1:12" ht="12.75">
      <c r="A37" s="3"/>
      <c r="B37" s="98"/>
      <c r="C37" s="20" t="s">
        <v>17</v>
      </c>
      <c r="D37" s="15" t="s">
        <v>18</v>
      </c>
      <c r="E37" s="20" t="s">
        <v>19</v>
      </c>
      <c r="F37" s="15" t="s">
        <v>20</v>
      </c>
      <c r="G37" s="20" t="s">
        <v>21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37</v>
      </c>
      <c r="C38" s="6">
        <v>49760</v>
      </c>
      <c r="D38" s="6"/>
      <c r="E38" s="6"/>
      <c r="F38" s="6">
        <v>247</v>
      </c>
      <c r="G38" s="6"/>
      <c r="H38" s="6"/>
      <c r="I38" s="6">
        <v>433</v>
      </c>
      <c r="J38" s="7">
        <v>50440</v>
      </c>
      <c r="K38" s="8">
        <v>10428</v>
      </c>
      <c r="L38" s="3"/>
    </row>
    <row r="39" spans="1:12" ht="15" customHeight="1">
      <c r="A39" s="3"/>
      <c r="B39" s="5" t="s">
        <v>38</v>
      </c>
      <c r="C39" s="6">
        <v>5856</v>
      </c>
      <c r="D39" s="6"/>
      <c r="E39" s="6"/>
      <c r="F39" s="6">
        <v>13</v>
      </c>
      <c r="G39" s="6"/>
      <c r="H39" s="6"/>
      <c r="I39" s="6">
        <v>29</v>
      </c>
      <c r="J39" s="7">
        <v>5898</v>
      </c>
      <c r="K39" s="8">
        <v>3789</v>
      </c>
      <c r="L39" s="3"/>
    </row>
    <row r="40" spans="1:12" ht="15" customHeight="1">
      <c r="A40" s="3"/>
      <c r="B40" s="5" t="s">
        <v>22</v>
      </c>
      <c r="C40" s="6">
        <v>6447</v>
      </c>
      <c r="D40" s="6"/>
      <c r="E40" s="6"/>
      <c r="F40" s="6">
        <v>7</v>
      </c>
      <c r="G40" s="6">
        <v>18</v>
      </c>
      <c r="H40" s="6"/>
      <c r="I40" s="6">
        <v>1504</v>
      </c>
      <c r="J40" s="7">
        <v>7976</v>
      </c>
      <c r="K40" s="8">
        <v>1639</v>
      </c>
      <c r="L40" s="3"/>
    </row>
    <row r="41" spans="1:12" ht="15" customHeight="1">
      <c r="A41" s="3"/>
      <c r="B41" s="5" t="s">
        <v>23</v>
      </c>
      <c r="C41" s="6"/>
      <c r="D41" s="6"/>
      <c r="E41" s="6">
        <v>10726</v>
      </c>
      <c r="F41" s="6"/>
      <c r="G41" s="6">
        <v>36</v>
      </c>
      <c r="H41" s="6"/>
      <c r="I41" s="6">
        <v>16485</v>
      </c>
      <c r="J41" s="7">
        <v>27247</v>
      </c>
      <c r="K41" s="8">
        <v>18423</v>
      </c>
      <c r="L41" s="3"/>
    </row>
    <row r="42" spans="1:12" ht="15" customHeight="1">
      <c r="A42" s="3"/>
      <c r="B42" s="5" t="s">
        <v>24</v>
      </c>
      <c r="C42" s="6"/>
      <c r="D42" s="6"/>
      <c r="E42" s="6"/>
      <c r="F42" s="6"/>
      <c r="G42" s="6">
        <v>2</v>
      </c>
      <c r="H42" s="6"/>
      <c r="I42" s="6">
        <v>10</v>
      </c>
      <c r="J42" s="7">
        <v>12</v>
      </c>
      <c r="K42" s="8">
        <v>30</v>
      </c>
      <c r="L42" s="3"/>
    </row>
    <row r="43" spans="1:12" ht="15" customHeight="1">
      <c r="A43" s="3"/>
      <c r="B43" s="5" t="s">
        <v>80</v>
      </c>
      <c r="C43" s="6">
        <v>29153</v>
      </c>
      <c r="D43" s="6">
        <v>1439</v>
      </c>
      <c r="E43" s="6"/>
      <c r="F43" s="6">
        <v>1918</v>
      </c>
      <c r="G43" s="6"/>
      <c r="H43" s="6"/>
      <c r="I43" s="6">
        <v>11820</v>
      </c>
      <c r="J43" s="7">
        <v>44330</v>
      </c>
      <c r="K43" s="8">
        <v>14171</v>
      </c>
      <c r="L43" s="3"/>
    </row>
    <row r="44" spans="1:12" ht="15" customHeight="1">
      <c r="A44" s="3"/>
      <c r="B44" s="5" t="s">
        <v>51</v>
      </c>
      <c r="C44" s="6">
        <v>44241</v>
      </c>
      <c r="D44" s="6">
        <v>5</v>
      </c>
      <c r="E44" s="6"/>
      <c r="F44" s="6">
        <v>1152</v>
      </c>
      <c r="G44" s="6">
        <v>975</v>
      </c>
      <c r="H44" s="6"/>
      <c r="I44" s="6">
        <v>11201</v>
      </c>
      <c r="J44" s="7">
        <v>57574</v>
      </c>
      <c r="K44" s="8">
        <v>10786</v>
      </c>
      <c r="L44" s="3"/>
    </row>
    <row r="45" spans="1:12" ht="15" customHeight="1">
      <c r="A45" s="3"/>
      <c r="B45" s="5" t="s">
        <v>31</v>
      </c>
      <c r="C45" s="6">
        <v>3874</v>
      </c>
      <c r="D45" s="6"/>
      <c r="E45" s="6"/>
      <c r="F45" s="6"/>
      <c r="G45" s="6"/>
      <c r="H45" s="6"/>
      <c r="I45" s="6">
        <v>1363</v>
      </c>
      <c r="J45" s="7">
        <v>5237</v>
      </c>
      <c r="K45" s="8">
        <v>1535</v>
      </c>
      <c r="L45" s="3"/>
    </row>
    <row r="46" spans="1:12" ht="15" customHeight="1">
      <c r="A46" s="3"/>
      <c r="B46" s="5" t="s">
        <v>35</v>
      </c>
      <c r="C46" s="6"/>
      <c r="D46" s="6"/>
      <c r="E46" s="6"/>
      <c r="F46" s="6"/>
      <c r="G46" s="6"/>
      <c r="H46" s="6">
        <v>14275</v>
      </c>
      <c r="I46" s="6"/>
      <c r="J46" s="7">
        <v>14275</v>
      </c>
      <c r="K46" s="8">
        <v>2374</v>
      </c>
      <c r="L46" s="3"/>
    </row>
    <row r="47" spans="1:12" ht="15" customHeight="1">
      <c r="A47" s="3"/>
      <c r="B47" s="5" t="s">
        <v>25</v>
      </c>
      <c r="C47" s="6">
        <v>61</v>
      </c>
      <c r="D47" s="6"/>
      <c r="E47" s="6"/>
      <c r="F47" s="6">
        <v>576</v>
      </c>
      <c r="G47" s="6"/>
      <c r="H47" s="6">
        <v>380</v>
      </c>
      <c r="I47" s="6">
        <v>6020</v>
      </c>
      <c r="J47" s="7">
        <v>7037</v>
      </c>
      <c r="K47" s="8">
        <v>2477</v>
      </c>
      <c r="L47" s="3"/>
    </row>
    <row r="48" spans="1:12" ht="15" customHeight="1">
      <c r="A48" s="3"/>
      <c r="B48" s="5" t="s">
        <v>26</v>
      </c>
      <c r="C48" s="6"/>
      <c r="D48" s="6"/>
      <c r="E48" s="6"/>
      <c r="F48" s="6"/>
      <c r="G48" s="6"/>
      <c r="H48" s="6">
        <v>29722</v>
      </c>
      <c r="I48" s="6">
        <v>6546</v>
      </c>
      <c r="J48" s="7">
        <v>36268</v>
      </c>
      <c r="K48" s="8">
        <v>3498</v>
      </c>
      <c r="L48" s="3"/>
    </row>
    <row r="49" spans="1:12" ht="15" customHeight="1">
      <c r="A49" s="3"/>
      <c r="B49" s="5" t="s">
        <v>27</v>
      </c>
      <c r="C49" s="6">
        <v>337</v>
      </c>
      <c r="D49" s="6"/>
      <c r="E49" s="6"/>
      <c r="F49" s="6"/>
      <c r="G49" s="6"/>
      <c r="H49" s="6">
        <v>41</v>
      </c>
      <c r="I49" s="6">
        <v>625</v>
      </c>
      <c r="J49" s="7">
        <v>1003</v>
      </c>
      <c r="K49" s="8">
        <v>2022</v>
      </c>
      <c r="L49" s="3"/>
    </row>
    <row r="50" spans="1:12" ht="15" customHeight="1">
      <c r="A50" s="3"/>
      <c r="B50" s="5" t="s">
        <v>28</v>
      </c>
      <c r="C50" s="6"/>
      <c r="D50" s="6"/>
      <c r="E50" s="6"/>
      <c r="F50" s="6"/>
      <c r="G50" s="6"/>
      <c r="H50" s="6"/>
      <c r="I50" s="6">
        <v>9748</v>
      </c>
      <c r="J50" s="7">
        <v>9748</v>
      </c>
      <c r="K50" s="8">
        <v>6841</v>
      </c>
      <c r="L50" s="3"/>
    </row>
    <row r="51" spans="1:12" ht="15" customHeight="1">
      <c r="A51" s="3"/>
      <c r="B51" s="5" t="s">
        <v>39</v>
      </c>
      <c r="C51" s="6"/>
      <c r="D51" s="6"/>
      <c r="E51" s="6"/>
      <c r="F51" s="6">
        <v>54</v>
      </c>
      <c r="G51" s="6">
        <v>468</v>
      </c>
      <c r="H51" s="6"/>
      <c r="I51" s="6">
        <v>14503</v>
      </c>
      <c r="J51" s="7">
        <v>15025</v>
      </c>
      <c r="K51" s="8">
        <v>3960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29</v>
      </c>
      <c r="C53" s="37">
        <f>SUM(C38:C51)</f>
        <v>139729</v>
      </c>
      <c r="D53" s="37">
        <f aca="true" t="shared" si="1" ref="D53:K53">SUM(D38:D51)</f>
        <v>1444</v>
      </c>
      <c r="E53" s="37">
        <f t="shared" si="1"/>
        <v>10726</v>
      </c>
      <c r="F53" s="37">
        <f t="shared" si="1"/>
        <v>3967</v>
      </c>
      <c r="G53" s="37">
        <f t="shared" si="1"/>
        <v>1499</v>
      </c>
      <c r="H53" s="37">
        <f t="shared" si="1"/>
        <v>44418</v>
      </c>
      <c r="I53" s="37">
        <f t="shared" si="1"/>
        <v>80287</v>
      </c>
      <c r="J53" s="37">
        <f t="shared" si="1"/>
        <v>282070</v>
      </c>
      <c r="K53" s="37">
        <f t="shared" si="1"/>
        <v>81973</v>
      </c>
      <c r="L53" s="3"/>
    </row>
    <row r="54" spans="1:12" ht="27.75" customHeight="1">
      <c r="A54" s="3"/>
      <c r="B54" s="24" t="s">
        <v>30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6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92" t="s">
        <v>83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52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 verticalCentered="1"/>
  <pageMargins left="0.31496062992125984" right="0.2362204724409449" top="0.5905511811023623" bottom="0" header="0.5118110236220472" footer="0"/>
  <pageSetup orientation="landscape" paperSize="9" scale="95" r:id="rId2"/>
  <rowBreaks count="1" manualBreakCount="1">
    <brk id="27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1">
      <selection activeCell="A1" sqref="A1"/>
    </sheetView>
  </sheetViews>
  <sheetFormatPr defaultColWidth="9.140625" defaultRowHeight="12.75"/>
  <cols>
    <col min="1" max="1" width="2.28125" style="40" customWidth="1"/>
    <col min="2" max="2" width="19.57421875" style="40" customWidth="1"/>
    <col min="3" max="6" width="15.00390625" style="71" customWidth="1"/>
    <col min="7" max="7" width="19.57421875" style="71" customWidth="1"/>
    <col min="8" max="8" width="2.28125" style="40" customWidth="1"/>
    <col min="9" max="9" width="9.7109375" style="40" bestFit="1" customWidth="1"/>
    <col min="10" max="16384" width="9.140625" style="40" customWidth="1"/>
  </cols>
  <sheetData>
    <row r="1" spans="1:8" ht="90" customHeight="1">
      <c r="A1" s="39"/>
      <c r="B1" s="102" t="s">
        <v>76</v>
      </c>
      <c r="C1" s="102"/>
      <c r="D1" s="102"/>
      <c r="E1" s="102"/>
      <c r="F1" s="102"/>
      <c r="G1" s="102"/>
      <c r="H1" s="72"/>
    </row>
    <row r="2" spans="1:8" ht="9.75" customHeight="1">
      <c r="A2" s="39"/>
      <c r="B2" s="41" t="s">
        <v>53</v>
      </c>
      <c r="C2" s="42"/>
      <c r="D2" s="42"/>
      <c r="E2" s="42"/>
      <c r="F2" s="42"/>
      <c r="G2" s="43"/>
      <c r="H2" s="39"/>
    </row>
    <row r="3" spans="1:8" ht="14.25" customHeight="1">
      <c r="A3" s="39"/>
      <c r="B3" s="43"/>
      <c r="C3" s="43"/>
      <c r="D3" s="42"/>
      <c r="E3" s="42"/>
      <c r="F3" s="42"/>
      <c r="G3" s="35" t="s">
        <v>49</v>
      </c>
      <c r="H3" s="39"/>
    </row>
    <row r="4" spans="1:8" ht="19.5" customHeight="1">
      <c r="A4" s="39"/>
      <c r="B4" s="103" t="s">
        <v>54</v>
      </c>
      <c r="C4" s="38" t="s">
        <v>72</v>
      </c>
      <c r="D4" s="107" t="s">
        <v>77</v>
      </c>
      <c r="E4" s="108"/>
      <c r="F4" s="105"/>
      <c r="G4" s="105" t="s">
        <v>55</v>
      </c>
      <c r="H4" s="39"/>
    </row>
    <row r="5" spans="1:8" ht="19.5" customHeight="1">
      <c r="A5" s="39"/>
      <c r="B5" s="104"/>
      <c r="C5" s="73" t="s">
        <v>73</v>
      </c>
      <c r="D5" s="73" t="s">
        <v>73</v>
      </c>
      <c r="E5" s="74" t="s">
        <v>74</v>
      </c>
      <c r="F5" s="75" t="s">
        <v>75</v>
      </c>
      <c r="G5" s="106"/>
      <c r="H5" s="39"/>
    </row>
    <row r="6" spans="1:8" ht="3.75" customHeight="1">
      <c r="A6" s="39"/>
      <c r="B6" s="45"/>
      <c r="C6" s="44"/>
      <c r="D6" s="46"/>
      <c r="E6" s="46"/>
      <c r="F6" s="46"/>
      <c r="G6" s="47"/>
      <c r="H6" s="39"/>
    </row>
    <row r="7" spans="1:8" s="53" customFormat="1" ht="16.5" customHeight="1">
      <c r="A7" s="48"/>
      <c r="B7" s="49" t="s">
        <v>56</v>
      </c>
      <c r="C7" s="50"/>
      <c r="D7" s="51"/>
      <c r="E7" s="51"/>
      <c r="F7" s="51"/>
      <c r="G7" s="52"/>
      <c r="H7" s="48"/>
    </row>
    <row r="8" spans="1:8" s="53" customFormat="1" ht="16.5" customHeight="1">
      <c r="A8" s="48"/>
      <c r="B8" s="83" t="s">
        <v>58</v>
      </c>
      <c r="C8" s="54">
        <v>130108</v>
      </c>
      <c r="D8" s="54">
        <v>0</v>
      </c>
      <c r="E8" s="54">
        <v>6160</v>
      </c>
      <c r="F8" s="54">
        <v>0</v>
      </c>
      <c r="G8" s="76">
        <f>SUM(C8:F8)</f>
        <v>136268</v>
      </c>
      <c r="H8" s="48"/>
    </row>
    <row r="9" spans="1:8" s="53" customFormat="1" ht="16.5" customHeight="1">
      <c r="A9" s="48"/>
      <c r="B9" s="87" t="s">
        <v>59</v>
      </c>
      <c r="C9" s="88">
        <v>128933</v>
      </c>
      <c r="D9" s="90">
        <v>0</v>
      </c>
      <c r="E9" s="90">
        <v>12327</v>
      </c>
      <c r="F9" s="90">
        <v>20283</v>
      </c>
      <c r="G9" s="89">
        <f>SUM(C9:F9)</f>
        <v>161543</v>
      </c>
      <c r="H9" s="48"/>
    </row>
    <row r="10" spans="1:8" s="53" customFormat="1" ht="16.5" customHeight="1">
      <c r="A10" s="48"/>
      <c r="B10" s="87" t="s">
        <v>60</v>
      </c>
      <c r="C10" s="54">
        <v>79292</v>
      </c>
      <c r="D10" s="54">
        <v>0</v>
      </c>
      <c r="E10" s="54">
        <v>18502</v>
      </c>
      <c r="F10" s="54">
        <v>0</v>
      </c>
      <c r="G10" s="89">
        <f>SUM(C10:F10)</f>
        <v>97794</v>
      </c>
      <c r="H10" s="48"/>
    </row>
    <row r="11" spans="1:8" s="53" customFormat="1" ht="22.5" customHeight="1" thickBot="1">
      <c r="A11" s="48"/>
      <c r="B11" s="59" t="s">
        <v>84</v>
      </c>
      <c r="C11" s="91">
        <f>SUM(C8:C10)</f>
        <v>338333</v>
      </c>
      <c r="D11" s="91">
        <f>SUM(D8:D10)</f>
        <v>0</v>
      </c>
      <c r="E11" s="91">
        <f>SUM(E8:E10)</f>
        <v>36989</v>
      </c>
      <c r="F11" s="91">
        <f>SUM(F8:F10)</f>
        <v>20283</v>
      </c>
      <c r="G11" s="91">
        <f>SUM(G8:G10)</f>
        <v>395605</v>
      </c>
      <c r="H11" s="48"/>
    </row>
    <row r="12" spans="1:8" s="53" customFormat="1" ht="3.75" customHeight="1" thickTop="1">
      <c r="A12" s="48"/>
      <c r="B12" s="55"/>
      <c r="C12" s="50"/>
      <c r="D12" s="51"/>
      <c r="E12" s="51"/>
      <c r="F12" s="51"/>
      <c r="G12" s="52"/>
      <c r="H12" s="48"/>
    </row>
    <row r="13" spans="1:8" ht="16.5" customHeight="1">
      <c r="A13" s="39"/>
      <c r="B13" s="49" t="s">
        <v>57</v>
      </c>
      <c r="C13" s="44"/>
      <c r="D13" s="46"/>
      <c r="E13" s="46"/>
      <c r="F13" s="46"/>
      <c r="G13" s="47"/>
      <c r="H13" s="39"/>
    </row>
    <row r="14" spans="1:8" ht="16.5" customHeight="1">
      <c r="A14" s="39"/>
      <c r="B14" s="5" t="s">
        <v>58</v>
      </c>
      <c r="C14" s="54">
        <v>114758</v>
      </c>
      <c r="D14" s="54">
        <v>2477</v>
      </c>
      <c r="E14" s="54">
        <v>0</v>
      </c>
      <c r="F14" s="54">
        <v>0</v>
      </c>
      <c r="G14" s="76">
        <f>SUM(C14:F14)</f>
        <v>117235</v>
      </c>
      <c r="H14" s="39"/>
    </row>
    <row r="15" spans="1:8" ht="16.5" customHeight="1">
      <c r="A15" s="39"/>
      <c r="B15" s="5" t="s">
        <v>59</v>
      </c>
      <c r="C15" s="56">
        <v>87980</v>
      </c>
      <c r="D15" s="56">
        <v>0</v>
      </c>
      <c r="E15" s="56">
        <v>22801</v>
      </c>
      <c r="F15" s="56">
        <v>0</v>
      </c>
      <c r="G15" s="76">
        <f aca="true" t="shared" si="0" ref="G15:G25">SUM(C15:F15)</f>
        <v>110781</v>
      </c>
      <c r="H15" s="39"/>
    </row>
    <row r="16" spans="1:8" ht="16.5" customHeight="1">
      <c r="A16" s="39"/>
      <c r="B16" s="5" t="s">
        <v>60</v>
      </c>
      <c r="C16" s="56">
        <v>83312</v>
      </c>
      <c r="D16" s="56">
        <v>2461</v>
      </c>
      <c r="E16" s="56">
        <v>0</v>
      </c>
      <c r="F16" s="56">
        <v>0</v>
      </c>
      <c r="G16" s="76">
        <f t="shared" si="0"/>
        <v>85773</v>
      </c>
      <c r="H16" s="39"/>
    </row>
    <row r="17" spans="1:8" ht="16.5" customHeight="1">
      <c r="A17" s="39"/>
      <c r="B17" s="5" t="s">
        <v>61</v>
      </c>
      <c r="C17" s="56">
        <v>21949</v>
      </c>
      <c r="D17" s="56">
        <v>0</v>
      </c>
      <c r="E17" s="56">
        <v>22817</v>
      </c>
      <c r="F17" s="56">
        <v>0</v>
      </c>
      <c r="G17" s="76">
        <f t="shared" si="0"/>
        <v>44766</v>
      </c>
      <c r="H17" s="39"/>
    </row>
    <row r="18" spans="1:8" ht="16.5" customHeight="1">
      <c r="A18" s="39"/>
      <c r="B18" s="5" t="s">
        <v>62</v>
      </c>
      <c r="C18" s="56">
        <v>109885</v>
      </c>
      <c r="D18" s="56">
        <v>0</v>
      </c>
      <c r="E18" s="56">
        <v>0</v>
      </c>
      <c r="F18" s="56">
        <v>22605</v>
      </c>
      <c r="G18" s="76">
        <f t="shared" si="0"/>
        <v>132490</v>
      </c>
      <c r="H18" s="39"/>
    </row>
    <row r="19" spans="1:8" ht="16.5" customHeight="1">
      <c r="A19" s="39"/>
      <c r="B19" s="5" t="s">
        <v>63</v>
      </c>
      <c r="C19" s="56">
        <v>156496</v>
      </c>
      <c r="D19" s="56">
        <v>0</v>
      </c>
      <c r="E19" s="56">
        <v>29698</v>
      </c>
      <c r="F19" s="56">
        <v>0</v>
      </c>
      <c r="G19" s="76">
        <f t="shared" si="0"/>
        <v>186194</v>
      </c>
      <c r="H19" s="39"/>
    </row>
    <row r="20" spans="1:8" ht="16.5" customHeight="1">
      <c r="A20" s="39"/>
      <c r="B20" s="5" t="s">
        <v>64</v>
      </c>
      <c r="C20" s="56">
        <v>96377</v>
      </c>
      <c r="D20" s="56">
        <v>0</v>
      </c>
      <c r="E20" s="56">
        <v>5843</v>
      </c>
      <c r="F20" s="56">
        <v>0</v>
      </c>
      <c r="G20" s="76">
        <f t="shared" si="0"/>
        <v>102220</v>
      </c>
      <c r="H20" s="39"/>
    </row>
    <row r="21" spans="1:8" ht="16.5" customHeight="1">
      <c r="A21" s="39"/>
      <c r="B21" s="5" t="s">
        <v>65</v>
      </c>
      <c r="C21" s="56">
        <v>103610</v>
      </c>
      <c r="D21" s="56">
        <v>0</v>
      </c>
      <c r="E21" s="56">
        <v>0</v>
      </c>
      <c r="F21" s="56">
        <v>0</v>
      </c>
      <c r="G21" s="76">
        <f t="shared" si="0"/>
        <v>103610</v>
      </c>
      <c r="H21" s="39"/>
    </row>
    <row r="22" spans="1:8" ht="16.5" customHeight="1">
      <c r="A22" s="39"/>
      <c r="B22" s="5" t="s">
        <v>66</v>
      </c>
      <c r="C22" s="56">
        <v>144449</v>
      </c>
      <c r="D22" s="56">
        <v>0</v>
      </c>
      <c r="E22" s="56">
        <v>18436</v>
      </c>
      <c r="F22" s="56">
        <v>0</v>
      </c>
      <c r="G22" s="76">
        <f t="shared" si="0"/>
        <v>162885</v>
      </c>
      <c r="H22" s="39"/>
    </row>
    <row r="23" spans="1:8" ht="16.5" customHeight="1">
      <c r="A23" s="39"/>
      <c r="B23" s="5" t="s">
        <v>67</v>
      </c>
      <c r="C23" s="56">
        <v>82789</v>
      </c>
      <c r="D23" s="56">
        <v>0</v>
      </c>
      <c r="E23" s="56">
        <v>24634</v>
      </c>
      <c r="F23" s="56">
        <v>0</v>
      </c>
      <c r="G23" s="76">
        <f t="shared" si="0"/>
        <v>107423</v>
      </c>
      <c r="H23" s="39"/>
    </row>
    <row r="24" spans="1:8" ht="16.5" customHeight="1">
      <c r="A24" s="39"/>
      <c r="B24" s="5" t="s">
        <v>68</v>
      </c>
      <c r="C24" s="56">
        <v>105196</v>
      </c>
      <c r="D24" s="56">
        <v>0</v>
      </c>
      <c r="E24" s="56">
        <v>24610</v>
      </c>
      <c r="F24" s="56">
        <v>5750</v>
      </c>
      <c r="G24" s="76">
        <f t="shared" si="0"/>
        <v>135556</v>
      </c>
      <c r="H24" s="57"/>
    </row>
    <row r="25" spans="1:8" ht="16.5" customHeight="1">
      <c r="A25" s="39"/>
      <c r="B25" s="5" t="s">
        <v>69</v>
      </c>
      <c r="C25" s="56">
        <v>51763</v>
      </c>
      <c r="D25" s="56">
        <v>0</v>
      </c>
      <c r="E25" s="56">
        <v>0</v>
      </c>
      <c r="F25" s="56">
        <v>5133</v>
      </c>
      <c r="G25" s="76">
        <f t="shared" si="0"/>
        <v>56896</v>
      </c>
      <c r="H25" s="57"/>
    </row>
    <row r="26" spans="1:9" ht="22.5" customHeight="1" thickBot="1">
      <c r="A26" s="58"/>
      <c r="B26" s="59" t="s">
        <v>70</v>
      </c>
      <c r="C26" s="60">
        <f>SUM(C14:C25)</f>
        <v>1158564</v>
      </c>
      <c r="D26" s="60">
        <f>SUM(D14:D25)</f>
        <v>4938</v>
      </c>
      <c r="E26" s="60">
        <f>SUM(E14:E25)</f>
        <v>148839</v>
      </c>
      <c r="F26" s="60">
        <f>SUM(F14:F25)</f>
        <v>33488</v>
      </c>
      <c r="G26" s="60">
        <f>SUM(G14:G25)</f>
        <v>1345829</v>
      </c>
      <c r="H26" s="39"/>
      <c r="I26" s="78"/>
    </row>
    <row r="27" spans="1:8" ht="3.75" customHeight="1" thickTop="1">
      <c r="A27" s="39"/>
      <c r="B27" s="45"/>
      <c r="C27" s="61"/>
      <c r="D27" s="61"/>
      <c r="E27" s="61"/>
      <c r="F27" s="61"/>
      <c r="G27" s="62"/>
      <c r="H27" s="39"/>
    </row>
    <row r="28" spans="1:8" ht="16.5" customHeight="1">
      <c r="A28" s="39"/>
      <c r="B28" s="49" t="s">
        <v>71</v>
      </c>
      <c r="C28" s="61"/>
      <c r="D28" s="61"/>
      <c r="E28" s="61"/>
      <c r="F28" s="61"/>
      <c r="G28" s="62"/>
      <c r="H28" s="39"/>
    </row>
    <row r="29" spans="1:8" ht="16.5" customHeight="1">
      <c r="A29" s="39"/>
      <c r="B29" s="5" t="s">
        <v>58</v>
      </c>
      <c r="C29" s="56">
        <v>116385</v>
      </c>
      <c r="D29" s="56">
        <v>0</v>
      </c>
      <c r="E29" s="56">
        <v>12261</v>
      </c>
      <c r="F29" s="56">
        <v>0</v>
      </c>
      <c r="G29" s="77">
        <f>SUM(C29:F29)</f>
        <v>128646</v>
      </c>
      <c r="H29" s="39"/>
    </row>
    <row r="30" spans="1:8" ht="16.5" customHeight="1">
      <c r="A30" s="39"/>
      <c r="B30" s="5" t="s">
        <v>59</v>
      </c>
      <c r="C30" s="56">
        <v>118033</v>
      </c>
      <c r="D30" s="56">
        <v>0</v>
      </c>
      <c r="E30" s="56">
        <v>18457</v>
      </c>
      <c r="F30" s="56">
        <v>0</v>
      </c>
      <c r="G30" s="77">
        <f aca="true" t="shared" si="1" ref="G30:G40">SUM(C30:F30)</f>
        <v>136490</v>
      </c>
      <c r="H30" s="39"/>
    </row>
    <row r="31" spans="1:8" ht="16.5" customHeight="1">
      <c r="A31" s="39"/>
      <c r="B31" s="5" t="s">
        <v>60</v>
      </c>
      <c r="C31" s="56">
        <v>74909</v>
      </c>
      <c r="D31" s="56">
        <v>0</v>
      </c>
      <c r="E31" s="56">
        <v>30465</v>
      </c>
      <c r="F31" s="56">
        <v>0</v>
      </c>
      <c r="G31" s="77">
        <f t="shared" si="1"/>
        <v>105374</v>
      </c>
      <c r="H31" s="39"/>
    </row>
    <row r="32" spans="1:8" ht="16.5" customHeight="1">
      <c r="A32" s="39"/>
      <c r="B32" s="5" t="s">
        <v>61</v>
      </c>
      <c r="C32" s="56">
        <v>85246</v>
      </c>
      <c r="D32" s="56">
        <v>0</v>
      </c>
      <c r="E32" s="56">
        <v>0</v>
      </c>
      <c r="F32" s="56">
        <v>21125</v>
      </c>
      <c r="G32" s="77">
        <f t="shared" si="1"/>
        <v>106371</v>
      </c>
      <c r="H32" s="39"/>
    </row>
    <row r="33" spans="1:8" ht="16.5" customHeight="1">
      <c r="A33" s="39"/>
      <c r="B33" s="5" t="s">
        <v>62</v>
      </c>
      <c r="C33" s="56">
        <v>74351</v>
      </c>
      <c r="D33" s="56">
        <v>0</v>
      </c>
      <c r="E33" s="56">
        <v>0</v>
      </c>
      <c r="F33" s="56">
        <v>0</v>
      </c>
      <c r="G33" s="77">
        <f t="shared" si="1"/>
        <v>74351</v>
      </c>
      <c r="H33" s="39"/>
    </row>
    <row r="34" spans="1:8" ht="16.5" customHeight="1">
      <c r="A34" s="39"/>
      <c r="B34" s="5" t="s">
        <v>63</v>
      </c>
      <c r="C34" s="56">
        <v>90619</v>
      </c>
      <c r="D34" s="56">
        <v>0</v>
      </c>
      <c r="E34" s="56">
        <v>0</v>
      </c>
      <c r="F34" s="56">
        <v>24292</v>
      </c>
      <c r="G34" s="77">
        <f t="shared" si="1"/>
        <v>114911</v>
      </c>
      <c r="H34" s="39"/>
    </row>
    <row r="35" spans="1:8" ht="16.5" customHeight="1">
      <c r="A35" s="39"/>
      <c r="B35" s="5" t="s">
        <v>64</v>
      </c>
      <c r="C35" s="56">
        <v>123820</v>
      </c>
      <c r="D35" s="56">
        <v>5000</v>
      </c>
      <c r="E35" s="56">
        <v>24580</v>
      </c>
      <c r="F35" s="56">
        <v>0</v>
      </c>
      <c r="G35" s="77">
        <f t="shared" si="1"/>
        <v>153400</v>
      </c>
      <c r="H35" s="39"/>
    </row>
    <row r="36" spans="1:8" ht="16.5" customHeight="1">
      <c r="A36" s="39"/>
      <c r="B36" s="5" t="s">
        <v>65</v>
      </c>
      <c r="C36" s="56">
        <v>141930</v>
      </c>
      <c r="D36" s="56">
        <v>0</v>
      </c>
      <c r="E36" s="56">
        <v>12289</v>
      </c>
      <c r="F36" s="56">
        <v>0</v>
      </c>
      <c r="G36" s="77">
        <f t="shared" si="1"/>
        <v>154219</v>
      </c>
      <c r="H36" s="39"/>
    </row>
    <row r="37" spans="1:8" ht="16.5" customHeight="1">
      <c r="A37" s="39"/>
      <c r="B37" s="5" t="s">
        <v>66</v>
      </c>
      <c r="C37" s="56">
        <v>105040</v>
      </c>
      <c r="D37" s="56">
        <v>0</v>
      </c>
      <c r="E37" s="56">
        <v>6158</v>
      </c>
      <c r="F37" s="56">
        <v>0</v>
      </c>
      <c r="G37" s="77">
        <f t="shared" si="1"/>
        <v>111198</v>
      </c>
      <c r="H37" s="39"/>
    </row>
    <row r="38" spans="1:8" ht="16.5" customHeight="1">
      <c r="A38" s="39"/>
      <c r="B38" s="5" t="s">
        <v>67</v>
      </c>
      <c r="C38" s="56">
        <v>110671</v>
      </c>
      <c r="D38" s="56">
        <v>0</v>
      </c>
      <c r="E38" s="56">
        <v>0</v>
      </c>
      <c r="F38" s="56">
        <v>0</v>
      </c>
      <c r="G38" s="77">
        <f t="shared" si="1"/>
        <v>110671</v>
      </c>
      <c r="H38" s="39"/>
    </row>
    <row r="39" spans="1:8" ht="16.5" customHeight="1">
      <c r="A39" s="39"/>
      <c r="B39" s="5" t="s">
        <v>68</v>
      </c>
      <c r="C39" s="56">
        <v>34893</v>
      </c>
      <c r="D39" s="56">
        <v>0</v>
      </c>
      <c r="E39" s="56">
        <v>24616</v>
      </c>
      <c r="F39" s="56">
        <v>0</v>
      </c>
      <c r="G39" s="77">
        <f t="shared" si="1"/>
        <v>59509</v>
      </c>
      <c r="H39" s="39"/>
    </row>
    <row r="40" spans="1:8" ht="16.5" customHeight="1">
      <c r="A40" s="39"/>
      <c r="B40" s="5" t="s">
        <v>69</v>
      </c>
      <c r="C40" s="56">
        <v>75931</v>
      </c>
      <c r="D40" s="56">
        <v>0</v>
      </c>
      <c r="E40" s="56">
        <v>24654</v>
      </c>
      <c r="F40" s="56">
        <v>18022</v>
      </c>
      <c r="G40" s="77">
        <f t="shared" si="1"/>
        <v>118607</v>
      </c>
      <c r="H40" s="39"/>
    </row>
    <row r="41" spans="1:8" ht="22.5" customHeight="1" thickBot="1">
      <c r="A41" s="39"/>
      <c r="B41" s="59" t="s">
        <v>70</v>
      </c>
      <c r="C41" s="79">
        <f>SUM(C29:C40)</f>
        <v>1151828</v>
      </c>
      <c r="D41" s="79">
        <f>SUM(D29:D40)</f>
        <v>5000</v>
      </c>
      <c r="E41" s="79">
        <f>SUM(E29:E40)</f>
        <v>153480</v>
      </c>
      <c r="F41" s="79">
        <f>SUM(F29:F40)</f>
        <v>63439</v>
      </c>
      <c r="G41" s="79">
        <f>SUM(G29:G40)</f>
        <v>1373747</v>
      </c>
      <c r="H41" s="63"/>
    </row>
    <row r="42" spans="1:8" ht="18.75" customHeight="1" thickTop="1">
      <c r="A42" s="39"/>
      <c r="B42" s="64"/>
      <c r="C42" s="65"/>
      <c r="D42" s="65"/>
      <c r="E42" s="65"/>
      <c r="F42" s="65"/>
      <c r="G42" s="65"/>
      <c r="H42" s="39"/>
    </row>
    <row r="43" spans="1:8" ht="18" customHeight="1">
      <c r="A43" s="66"/>
      <c r="B43" s="93" t="s">
        <v>86</v>
      </c>
      <c r="C43" s="67"/>
      <c r="D43" s="68"/>
      <c r="E43" s="68"/>
      <c r="F43" s="68"/>
      <c r="G43" s="68"/>
      <c r="H43" s="66"/>
    </row>
    <row r="44" spans="1:8" ht="6" customHeight="1">
      <c r="A44" s="66"/>
      <c r="B44" s="66"/>
      <c r="C44" s="69"/>
      <c r="D44" s="68"/>
      <c r="E44" s="68"/>
      <c r="F44" s="68"/>
      <c r="G44" s="68"/>
      <c r="H44" s="66"/>
    </row>
    <row r="45" spans="1:8" ht="18" customHeight="1">
      <c r="A45" s="66"/>
      <c r="B45" s="70" t="s">
        <v>52</v>
      </c>
      <c r="C45" s="67"/>
      <c r="D45" s="68"/>
      <c r="E45" s="68"/>
      <c r="F45" s="68"/>
      <c r="G45" s="68"/>
      <c r="H45" s="66"/>
    </row>
  </sheetData>
  <mergeCells count="4">
    <mergeCell ref="B1:G1"/>
    <mergeCell ref="B4:B5"/>
    <mergeCell ref="G4:G5"/>
    <mergeCell ref="D4:F4"/>
  </mergeCells>
  <printOptions/>
  <pageMargins left="0.75" right="0.75" top="1" bottom="1" header="0.5" footer="0.5"/>
  <pageSetup fitToHeight="1" fitToWidth="1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2008-05-14T07:48:45Z</cp:lastPrinted>
  <dcterms:created xsi:type="dcterms:W3CDTF">2002-11-28T19:30:57Z</dcterms:created>
  <dcterms:modified xsi:type="dcterms:W3CDTF">2008-05-14T07:48:47Z</dcterms:modified>
  <cp:category/>
  <cp:version/>
  <cp:contentType/>
  <cp:contentStatus/>
</cp:coreProperties>
</file>