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ΜΑΡ 09" sheetId="1" r:id="rId1"/>
    <sheet name="ΠΕΤΡΕΛΑΙΟΕΙΔΗ ΦΕΒ 09" sheetId="2" r:id="rId2"/>
    <sheet name="ΠΕΤΡΕΛΑΙΟΕΙΔΗ MAP 08" sheetId="3" r:id="rId3"/>
    <sheet name="ΑΗΚ &amp; ΤΣΙΜΕΝΤΟΒΙΟΜΗΧΑΝΙΑ" sheetId="4" r:id="rId4"/>
  </sheets>
  <definedNames>
    <definedName name="_xlnm.Print_Area" localSheetId="2">'ΠΕΤΡΕΛΑΙΟΕΙΔΗ MAP 08'!$A$1:$L$59</definedName>
    <definedName name="_xlnm.Print_Area" localSheetId="0">'ΠΕΤΡΕΛΑΙΟΕΙΔΗ ΜΑΡ 09'!$A$1:$L$59</definedName>
    <definedName name="_xlnm.Print_Area" localSheetId="1">'ΠΕΤΡΕΛΑΙΟΕΙΔΗ ΦΕΒ 09'!$A$1:$L$59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<sst xmlns="http://schemas.openxmlformats.org/spreadsheetml/2006/main" count="382" uniqueCount="93">
  <si>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</si>
  <si>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</si>
  <si>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</si>
  <si>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</si>
  <si>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</si>
  <si>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</si>
  <si>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</si>
  <si>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</si>
  <si>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</si>
  <si>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</si>
  <si>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</si>
  <si>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</si>
  <si>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</si>
  <si>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</si>
  <si>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</si>
  <si>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</si>
  <si>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</si>
  <si>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</si>
  <si>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</si>
  <si>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</si>
  <si>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</si>
  <si>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</si>
  <si>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</si>
  <si>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</si>
  <si>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</si>
  <si>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</si>
  <si>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</si>
  <si>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</si>
  <si>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</si>
  <si>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</si>
  <si>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</si>
  <si>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</si>
  <si>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</si>
  <si>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</si>
  <si>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</si>
  <si>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</si>
  <si>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</si>
  <si>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</si>
  <si>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</si>
  <si>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</si>
  <si>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</si>
  <si>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</si>
  <si>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</si>
  <si>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</si>
  <si>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</si>
  <si>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</si>
  <si>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</si>
  <si>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</si>
  <si>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</si>
  <si>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</si>
  <si>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</si>
  <si>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</si>
  <si>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</si>
  <si>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</si>
  <si>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</si>
  <si>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</si>
  <si>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</si>
  <si>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</si>
  <si>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</si>
  <si>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</si>
  <si>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</si>
  <si>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</si>
  <si>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</si>
  <si>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</si>
  <si>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</si>
  <si>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</si>
  <si>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</si>
  <si>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</si>
  <si>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</si>
  <si>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</si>
  <si>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</si>
  <si>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</si>
  <si>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</si>
  <si>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</si>
  <si>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</si>
  <si>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ΦΕΒΡΟΥΑΡΙΟΣ, 2009</t>
  </si>
  <si>
    <t>ΙΑΝΟΥΑΡΙΟΣ - ΦΕΒΡΟΥΑΡΙΟΣ, 2009</t>
  </si>
  <si>
    <t xml:space="preserve">(Τελευταία Ενημέρωση 08/04/2009) </t>
  </si>
  <si>
    <t>ΕΙΣΑΓΩΓΕΣ ΠΕΤΡΕΛΑΙΟΕΙΔΩΝ ΑΠ` ΕΥΘΕΙΑΣ
ΑΠΟ ΤΗΝ ΑΡΧΗ ΗΛΕΚΤΡΙΣΜΟΥ ΚΥΠΡΟΥ (ΑΗΚ) 
ΚΑΙ ΤΗΝ ΤΣΙΜΕΝΤΟΒΙΟΜΗΧΑΝΙΑ, 2007-2009</t>
  </si>
  <si>
    <t>Ακάθ. Πετρέλαιο</t>
  </si>
  <si>
    <t xml:space="preserve">  ΜΑΪΟΣ</t>
  </si>
  <si>
    <t>COPYRIGHT © : 2009, REPUBLIC OF CYPRUS, STATISTICAL SERVICE</t>
  </si>
  <si>
    <t xml:space="preserve">  ΙΑΝ. - MAP.</t>
  </si>
  <si>
    <t>ΜΑΡΤΙΟΣ, 2008</t>
  </si>
  <si>
    <t>ΙΑΝΟΥΑΡΙΟΣ - ΜΑΡΤΙΟΣ, 2008</t>
  </si>
  <si>
    <t xml:space="preserve">(Τελευταία Ενημέρωση 14/05/2008) </t>
  </si>
  <si>
    <t>ΜΑΡΤΙΟΣ, 2009</t>
  </si>
  <si>
    <t>ΙΑΝΟΥΑΡΙΟΣ - ΜΑΡΤΙΟΣ, 2009</t>
  </si>
  <si>
    <t xml:space="preserve">(Τελευταία Ενημέρωση 05/05/2009) </t>
  </si>
  <si>
    <t>(Τελευταία Ενημέρωση 05/05/2009)</t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</si>
  <si>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</si>
  <si>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</si>
  <si>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2007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</si>
</sst>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8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0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6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0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12" fillId="3" borderId="1" xfId="0" applyNumberFormat="1" applyFont="1" applyFill="1" applyBorder="1" applyAlignment="1" applyProtection="1">
      <alignment horizontal="center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2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17" fillId="3" borderId="9" xfId="0" applyNumberFormat="1" applyFont="1" applyFill="1" applyBorder="1" applyAlignment="1" applyProtection="1">
      <alignment horizontal="center" vertical="center"/>
      <protection/>
    </xf>
    <xf numFmtId="180" fontId="17" fillId="3" borderId="11" xfId="0" applyNumberFormat="1" applyFont="1" applyFill="1" applyBorder="1" applyAlignment="1" applyProtection="1">
      <alignment horizontal="center" vertical="center"/>
      <protection/>
    </xf>
    <xf numFmtId="180" fontId="17" fillId="3" borderId="12" xfId="0" applyNumberFormat="1" applyFont="1" applyFill="1" applyBorder="1" applyAlignment="1" applyProtection="1">
      <alignment horizontal="center" vertical="center"/>
      <protection/>
    </xf>
    <xf numFmtId="180" fontId="13" fillId="3" borderId="1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Alignment="1">
      <alignment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3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3" fillId="3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0" fontId="14" fillId="2" borderId="0" xfId="0" applyNumberFormat="1" applyFont="1" applyFill="1" applyBorder="1" applyAlignment="1" applyProtection="1">
      <alignment/>
      <protection locked="0"/>
    </xf>
    <xf numFmtId="180" fontId="2" fillId="3" borderId="1" xfId="0" applyNumberFormat="1" applyFont="1" applyFill="1" applyBorder="1" applyAlignment="1" applyProtection="1">
      <alignment horizontal="right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13" fillId="3" borderId="1" xfId="0" applyNumberFormat="1" applyFont="1" applyFill="1" applyBorder="1" applyAlignment="1" applyProtection="1">
      <alignment horizontal="right"/>
      <protection/>
    </xf>
    <xf numFmtId="180" fontId="13" fillId="3" borderId="15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7" fillId="3" borderId="16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5" xfId="0" applyNumberFormat="1" applyFont="1" applyFill="1" applyBorder="1" applyAlignment="1" applyProtection="1">
      <alignment horizontal="left"/>
      <protection locked="0"/>
    </xf>
    <xf numFmtId="180" fontId="1" fillId="3" borderId="10" xfId="0" applyNumberFormat="1" applyFont="1" applyFill="1" applyBorder="1" applyAlignment="1" applyProtection="1">
      <alignment horizontal="right"/>
      <protection locked="0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180" fontId="4" fillId="3" borderId="6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5" fillId="3" borderId="17" xfId="0" applyNumberFormat="1" applyFont="1" applyFill="1" applyBorder="1" applyAlignment="1" applyProtection="1">
      <alignment horizontal="left"/>
      <protection/>
    </xf>
    <xf numFmtId="180" fontId="4" fillId="3" borderId="4" xfId="0" applyNumberFormat="1" applyFont="1" applyFill="1" applyBorder="1" applyAlignment="1" applyProtection="1">
      <alignment horizontal="center" vertical="center" wrapText="1"/>
      <protection/>
    </xf>
    <xf numFmtId="180" fontId="4" fillId="3" borderId="1" xfId="0" applyNumberFormat="1" applyFont="1" applyFill="1" applyBorder="1" applyAlignment="1" applyProtection="1">
      <alignment horizontal="center" vertical="center" wrapText="1"/>
      <protection/>
    </xf>
    <xf numFmtId="180" fontId="4" fillId="3" borderId="5" xfId="0" applyNumberFormat="1" applyFont="1" applyFill="1" applyBorder="1" applyAlignment="1" applyProtection="1">
      <alignment horizontal="center" vertical="center" wrapText="1"/>
      <protection/>
    </xf>
    <xf numFmtId="180" fontId="4" fillId="3" borderId="11" xfId="0" applyNumberFormat="1" applyFont="1" applyFill="1" applyBorder="1" applyAlignment="1" applyProtection="1">
      <alignment horizontal="center" vertical="center"/>
      <protection/>
    </xf>
    <xf numFmtId="180" fontId="4" fillId="3" borderId="18" xfId="0" applyNumberFormat="1" applyFont="1" applyFill="1" applyBorder="1" applyAlignment="1" applyProtection="1">
      <alignment horizontal="center" vertical="center"/>
      <protection/>
    </xf>
    <xf numFmtId="180" fontId="4" fillId="3" borderId="16" xfId="0" applyNumberFormat="1" applyFont="1" applyFill="1" applyBorder="1" applyAlignment="1" applyProtection="1">
      <alignment horizontal="center" vertical="center"/>
      <protection/>
    </xf>
    <xf numFmtId="180" fontId="4" fillId="3" borderId="4" xfId="0" applyNumberFormat="1" applyFont="1" applyFill="1" applyBorder="1" applyAlignment="1" applyProtection="1">
      <alignment horizontal="center" vertical="center"/>
      <protection locked="0"/>
    </xf>
    <xf numFmtId="180" fontId="4" fillId="3" borderId="19" xfId="0" applyNumberFormat="1" applyFont="1" applyFill="1" applyBorder="1" applyAlignment="1" applyProtection="1">
      <alignment horizontal="center" vertical="center"/>
      <protection locked="0"/>
    </xf>
    <xf numFmtId="180" fontId="5" fillId="3" borderId="0" xfId="0" applyNumberFormat="1" applyFont="1" applyFill="1" applyBorder="1" applyAlignment="1" applyProtection="1">
      <alignment horizontal="left" wrapText="1"/>
      <protection locked="0"/>
    </xf>
    <xf numFmtId="180" fontId="4" fillId="3" borderId="20" xfId="0" applyNumberFormat="1" applyFont="1" applyFill="1" applyBorder="1" applyAlignment="1" applyProtection="1">
      <alignment horizontal="center" vertical="center"/>
      <protection/>
    </xf>
    <xf numFmtId="180" fontId="4" fillId="3" borderId="8" xfId="0" applyNumberFormat="1" applyFont="1" applyFill="1" applyBorder="1" applyAlignment="1" applyProtection="1">
      <alignment horizontal="center" vertical="center"/>
      <protection/>
    </xf>
    <xf numFmtId="180" fontId="4" fillId="3" borderId="21" xfId="0" applyNumberFormat="1" applyFont="1" applyFill="1" applyBorder="1" applyAlignment="1" applyProtection="1">
      <alignment horizontal="center" vertical="center"/>
      <protection/>
    </xf>
    <xf numFmtId="180" fontId="4" fillId="3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38100</xdr:rowOff>
    </xdr:from>
    <xdr:to>
      <xdr:col>10</xdr:col>
      <xdr:colOff>838200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810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6008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3.00390625" style="32" customWidth="1"/>
    <col min="12" max="12" width="2.28125" style="0" customWidth="1"/>
  </cols>
  <sheetData>
    <row r="1" spans="1:12" ht="30" customHeight="1">
      <c r="A1" s="3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3"/>
    </row>
    <row r="2" spans="1:12" ht="30" customHeight="1" thickBot="1">
      <c r="A2" s="3"/>
      <c r="B2" s="93" t="s">
        <v>86</v>
      </c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4" t="s">
        <v>10</v>
      </c>
      <c r="C4" s="97" t="s">
        <v>8</v>
      </c>
      <c r="D4" s="98"/>
      <c r="E4" s="98"/>
      <c r="F4" s="98"/>
      <c r="G4" s="98"/>
      <c r="H4" s="98"/>
      <c r="I4" s="98"/>
      <c r="J4" s="99"/>
      <c r="K4" s="26"/>
      <c r="L4" s="3"/>
    </row>
    <row r="5" spans="1:12" ht="15" customHeight="1">
      <c r="A5" s="3"/>
      <c r="B5" s="95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91" t="s">
        <v>5</v>
      </c>
      <c r="L5" s="3"/>
    </row>
    <row r="6" spans="1:12" ht="15" customHeight="1">
      <c r="A6" s="3"/>
      <c r="B6" s="95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91" t="s">
        <v>9</v>
      </c>
      <c r="L6" s="3"/>
    </row>
    <row r="7" spans="1:12" ht="15" customHeight="1">
      <c r="A7" s="3"/>
      <c r="B7" s="95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91" t="s">
        <v>13</v>
      </c>
      <c r="L7" s="3"/>
    </row>
    <row r="8" spans="1:12" ht="15" customHeight="1">
      <c r="A8" s="3"/>
      <c r="B8" s="95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5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6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26873</v>
      </c>
      <c r="D11" s="6"/>
      <c r="E11" s="6"/>
      <c r="F11" s="6">
        <v>116</v>
      </c>
      <c r="G11" s="6"/>
      <c r="H11" s="6"/>
      <c r="I11" s="6">
        <v>137</v>
      </c>
      <c r="J11" s="7">
        <v>27126</v>
      </c>
      <c r="K11" s="8">
        <v>9079</v>
      </c>
      <c r="L11" s="3"/>
    </row>
    <row r="12" spans="1:12" ht="15" customHeight="1">
      <c r="A12" s="3"/>
      <c r="B12" s="5" t="s">
        <v>38</v>
      </c>
      <c r="C12" s="6">
        <v>3136</v>
      </c>
      <c r="D12" s="6"/>
      <c r="E12" s="6"/>
      <c r="F12" s="6">
        <v>11</v>
      </c>
      <c r="G12" s="6"/>
      <c r="H12" s="6"/>
      <c r="I12" s="6">
        <v>4</v>
      </c>
      <c r="J12" s="7">
        <v>3151</v>
      </c>
      <c r="K12" s="8">
        <v>2395</v>
      </c>
      <c r="L12" s="3"/>
    </row>
    <row r="13" spans="1:12" ht="15" customHeight="1">
      <c r="A13" s="3"/>
      <c r="B13" s="5" t="s">
        <v>22</v>
      </c>
      <c r="C13" s="6">
        <v>2675</v>
      </c>
      <c r="D13" s="6"/>
      <c r="E13" s="6"/>
      <c r="F13" s="6">
        <v>4</v>
      </c>
      <c r="G13" s="6">
        <v>5</v>
      </c>
      <c r="H13" s="6"/>
      <c r="I13" s="6">
        <v>649</v>
      </c>
      <c r="J13" s="7">
        <v>3333</v>
      </c>
      <c r="K13" s="8">
        <v>2119</v>
      </c>
      <c r="L13" s="3"/>
    </row>
    <row r="14" spans="1:12" ht="15" customHeight="1">
      <c r="A14" s="3"/>
      <c r="B14" s="5" t="s">
        <v>23</v>
      </c>
      <c r="C14" s="6"/>
      <c r="D14" s="6"/>
      <c r="E14" s="6">
        <v>4533</v>
      </c>
      <c r="F14" s="6">
        <v>17</v>
      </c>
      <c r="G14" s="6">
        <v>13</v>
      </c>
      <c r="H14" s="6"/>
      <c r="I14" s="6">
        <v>10414</v>
      </c>
      <c r="J14" s="7">
        <v>14977</v>
      </c>
      <c r="K14" s="8">
        <v>17943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4</v>
      </c>
      <c r="H15" s="6"/>
      <c r="I15" s="6">
        <v>7</v>
      </c>
      <c r="J15" s="7">
        <v>11</v>
      </c>
      <c r="K15" s="8">
        <v>28</v>
      </c>
      <c r="L15" s="3"/>
    </row>
    <row r="16" spans="1:12" ht="15" customHeight="1">
      <c r="A16" s="3"/>
      <c r="B16" s="5" t="s">
        <v>36</v>
      </c>
      <c r="C16" s="6">
        <v>12117</v>
      </c>
      <c r="D16" s="6">
        <v>0</v>
      </c>
      <c r="E16" s="6">
        <v>21</v>
      </c>
      <c r="F16" s="6">
        <v>893</v>
      </c>
      <c r="G16" s="6">
        <v>0</v>
      </c>
      <c r="H16" s="6"/>
      <c r="I16" s="6">
        <v>5848</v>
      </c>
      <c r="J16" s="7">
        <v>18879</v>
      </c>
      <c r="K16" s="8">
        <v>4016</v>
      </c>
      <c r="L16" s="3"/>
    </row>
    <row r="17" spans="1:12" ht="15" customHeight="1">
      <c r="A17" s="3"/>
      <c r="B17" s="5" t="s">
        <v>51</v>
      </c>
      <c r="C17" s="6">
        <v>22351</v>
      </c>
      <c r="D17" s="6">
        <v>0</v>
      </c>
      <c r="E17" s="6"/>
      <c r="F17" s="6">
        <v>624</v>
      </c>
      <c r="G17" s="6">
        <v>435</v>
      </c>
      <c r="H17" s="6"/>
      <c r="I17" s="6">
        <v>5315</v>
      </c>
      <c r="J17" s="7">
        <v>28725</v>
      </c>
      <c r="K17" s="8">
        <v>6881</v>
      </c>
      <c r="L17" s="3"/>
    </row>
    <row r="18" spans="1:12" ht="15" customHeight="1">
      <c r="A18" s="3"/>
      <c r="B18" s="5" t="s">
        <v>31</v>
      </c>
      <c r="C18" s="6">
        <v>1507</v>
      </c>
      <c r="D18" s="6"/>
      <c r="E18" s="6"/>
      <c r="F18" s="6"/>
      <c r="G18" s="6"/>
      <c r="H18" s="6"/>
      <c r="I18" s="6">
        <v>397</v>
      </c>
      <c r="J18" s="7">
        <v>1904</v>
      </c>
      <c r="K18" s="8">
        <v>969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4674</v>
      </c>
      <c r="I19" s="6"/>
      <c r="J19" s="7">
        <v>4674</v>
      </c>
      <c r="K19" s="8">
        <v>1228</v>
      </c>
      <c r="L19" s="3"/>
    </row>
    <row r="20" spans="1:12" ht="15" customHeight="1">
      <c r="A20" s="3"/>
      <c r="B20" s="5" t="s">
        <v>25</v>
      </c>
      <c r="C20" s="6">
        <v>39</v>
      </c>
      <c r="D20" s="6"/>
      <c r="E20" s="6"/>
      <c r="F20" s="6">
        <v>240</v>
      </c>
      <c r="G20" s="6"/>
      <c r="H20" s="6">
        <v>0</v>
      </c>
      <c r="I20" s="6">
        <v>2419</v>
      </c>
      <c r="J20" s="7">
        <v>2698</v>
      </c>
      <c r="K20" s="8">
        <v>876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11047</v>
      </c>
      <c r="I21" s="6">
        <v>3583</v>
      </c>
      <c r="J21" s="7">
        <v>14630</v>
      </c>
      <c r="K21" s="8">
        <v>8982</v>
      </c>
      <c r="L21" s="3"/>
    </row>
    <row r="22" spans="1:12" ht="15" customHeight="1">
      <c r="A22" s="3"/>
      <c r="B22" s="5" t="s">
        <v>27</v>
      </c>
      <c r="C22" s="6">
        <v>127</v>
      </c>
      <c r="D22" s="6">
        <v>0</v>
      </c>
      <c r="E22" s="6"/>
      <c r="F22" s="6">
        <v>0</v>
      </c>
      <c r="G22" s="6"/>
      <c r="H22" s="6">
        <v>1</v>
      </c>
      <c r="I22" s="6">
        <v>248</v>
      </c>
      <c r="J22" s="7">
        <v>376</v>
      </c>
      <c r="K22" s="8">
        <v>1587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3798</v>
      </c>
      <c r="J23" s="7">
        <v>3798</v>
      </c>
      <c r="K23" s="8">
        <v>8462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30</v>
      </c>
      <c r="G24" s="6">
        <v>199</v>
      </c>
      <c r="H24" s="6"/>
      <c r="I24" s="6">
        <v>5919</v>
      </c>
      <c r="J24" s="7">
        <v>6148</v>
      </c>
      <c r="K24" s="8">
        <v>3864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68825</v>
      </c>
      <c r="D26" s="36">
        <f aca="true" t="shared" si="0" ref="D26:K26">SUM(D11:D24)</f>
        <v>0</v>
      </c>
      <c r="E26" s="36">
        <f t="shared" si="0"/>
        <v>4554</v>
      </c>
      <c r="F26" s="36">
        <f t="shared" si="0"/>
        <v>1935</v>
      </c>
      <c r="G26" s="36">
        <f t="shared" si="0"/>
        <v>656</v>
      </c>
      <c r="H26" s="36">
        <f t="shared" si="0"/>
        <v>15722</v>
      </c>
      <c r="I26" s="36">
        <f t="shared" si="0"/>
        <v>38738</v>
      </c>
      <c r="J26" s="36">
        <f t="shared" si="0"/>
        <v>130430</v>
      </c>
      <c r="K26" s="36">
        <f t="shared" si="0"/>
        <v>68429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3"/>
    </row>
    <row r="29" spans="1:12" ht="30" customHeight="1" thickBot="1">
      <c r="A29" s="3"/>
      <c r="B29" s="93" t="s">
        <v>87</v>
      </c>
      <c r="C29" s="93"/>
      <c r="D29" s="93"/>
      <c r="E29" s="93"/>
      <c r="F29" s="93"/>
      <c r="G29" s="93"/>
      <c r="H29" s="93"/>
      <c r="I29" s="93"/>
      <c r="J29" s="93"/>
      <c r="K29" s="93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71" t="s">
        <v>49</v>
      </c>
      <c r="L30" s="3"/>
    </row>
    <row r="31" spans="1:12" ht="24" customHeight="1">
      <c r="A31" s="3"/>
      <c r="B31" s="94" t="s">
        <v>10</v>
      </c>
      <c r="C31" s="97" t="s">
        <v>8</v>
      </c>
      <c r="D31" s="98"/>
      <c r="E31" s="98"/>
      <c r="F31" s="98"/>
      <c r="G31" s="98"/>
      <c r="H31" s="98"/>
      <c r="I31" s="98"/>
      <c r="J31" s="99"/>
      <c r="K31" s="26"/>
      <c r="L31" s="3"/>
    </row>
    <row r="32" spans="1:12" ht="15" customHeight="1">
      <c r="A32" s="3"/>
      <c r="B32" s="95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91" t="s">
        <v>5</v>
      </c>
      <c r="L32" s="3"/>
    </row>
    <row r="33" spans="1:12" ht="15" customHeight="1">
      <c r="A33" s="3"/>
      <c r="B33" s="95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91" t="s">
        <v>9</v>
      </c>
      <c r="L33" s="3"/>
    </row>
    <row r="34" spans="1:12" ht="15" customHeight="1">
      <c r="A34" s="3"/>
      <c r="B34" s="95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91" t="s">
        <v>13</v>
      </c>
      <c r="L34" s="3"/>
    </row>
    <row r="35" spans="1:12" ht="15" customHeight="1">
      <c r="A35" s="3"/>
      <c r="B35" s="95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5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6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77284</v>
      </c>
      <c r="D38" s="6"/>
      <c r="E38" s="6"/>
      <c r="F38" s="6">
        <v>329</v>
      </c>
      <c r="G38" s="6"/>
      <c r="H38" s="6"/>
      <c r="I38" s="6">
        <v>446</v>
      </c>
      <c r="J38" s="7">
        <v>78059</v>
      </c>
      <c r="K38" s="8">
        <v>9079</v>
      </c>
      <c r="L38" s="3"/>
    </row>
    <row r="39" spans="1:12" ht="15" customHeight="1">
      <c r="A39" s="3"/>
      <c r="B39" s="5" t="s">
        <v>38</v>
      </c>
      <c r="C39" s="6">
        <v>8904</v>
      </c>
      <c r="D39" s="6"/>
      <c r="E39" s="6"/>
      <c r="F39" s="6">
        <v>23</v>
      </c>
      <c r="G39" s="6"/>
      <c r="H39" s="6"/>
      <c r="I39" s="6">
        <v>15</v>
      </c>
      <c r="J39" s="7">
        <v>8942</v>
      </c>
      <c r="K39" s="8">
        <v>2395</v>
      </c>
      <c r="L39" s="3"/>
    </row>
    <row r="40" spans="1:12" ht="15" customHeight="1">
      <c r="A40" s="3"/>
      <c r="B40" s="5" t="s">
        <v>22</v>
      </c>
      <c r="C40" s="6">
        <v>9313</v>
      </c>
      <c r="D40" s="6"/>
      <c r="E40" s="6"/>
      <c r="F40" s="6">
        <v>13</v>
      </c>
      <c r="G40" s="6">
        <v>10</v>
      </c>
      <c r="H40" s="6"/>
      <c r="I40" s="6">
        <v>2163</v>
      </c>
      <c r="J40" s="7">
        <v>11499</v>
      </c>
      <c r="K40" s="8">
        <v>2119</v>
      </c>
      <c r="L40" s="3"/>
    </row>
    <row r="41" spans="1:12" ht="15" customHeight="1">
      <c r="A41" s="3"/>
      <c r="B41" s="5" t="s">
        <v>23</v>
      </c>
      <c r="C41" s="6"/>
      <c r="D41" s="6"/>
      <c r="E41" s="6">
        <v>12980</v>
      </c>
      <c r="F41" s="6">
        <v>298</v>
      </c>
      <c r="G41" s="6">
        <v>30</v>
      </c>
      <c r="H41" s="6"/>
      <c r="I41" s="6">
        <v>25828</v>
      </c>
      <c r="J41" s="7">
        <v>39136</v>
      </c>
      <c r="K41" s="8">
        <v>17943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4</v>
      </c>
      <c r="H42" s="6"/>
      <c r="I42" s="6">
        <v>17</v>
      </c>
      <c r="J42" s="7">
        <v>21</v>
      </c>
      <c r="K42" s="8">
        <v>28</v>
      </c>
      <c r="L42" s="3"/>
    </row>
    <row r="43" spans="1:12" ht="15" customHeight="1">
      <c r="A43" s="3"/>
      <c r="B43" s="5" t="s">
        <v>74</v>
      </c>
      <c r="C43" s="6">
        <v>36788</v>
      </c>
      <c r="D43" s="6">
        <v>0</v>
      </c>
      <c r="E43" s="6">
        <v>64</v>
      </c>
      <c r="F43" s="6">
        <v>2891</v>
      </c>
      <c r="G43" s="6">
        <v>0</v>
      </c>
      <c r="H43" s="6"/>
      <c r="I43" s="6">
        <v>15962</v>
      </c>
      <c r="J43" s="7">
        <v>55705</v>
      </c>
      <c r="K43" s="8">
        <v>4016</v>
      </c>
      <c r="L43" s="3"/>
    </row>
    <row r="44" spans="1:12" ht="15" customHeight="1">
      <c r="A44" s="3"/>
      <c r="B44" s="5" t="s">
        <v>51</v>
      </c>
      <c r="C44" s="6">
        <v>62744</v>
      </c>
      <c r="D44" s="6">
        <v>0</v>
      </c>
      <c r="E44" s="6"/>
      <c r="F44" s="6">
        <v>1698</v>
      </c>
      <c r="G44" s="6">
        <v>1141</v>
      </c>
      <c r="H44" s="6"/>
      <c r="I44" s="6">
        <v>15148</v>
      </c>
      <c r="J44" s="7">
        <v>80731</v>
      </c>
      <c r="K44" s="8">
        <v>6881</v>
      </c>
      <c r="L44" s="3"/>
    </row>
    <row r="45" spans="1:12" ht="15" customHeight="1">
      <c r="A45" s="3"/>
      <c r="B45" s="5" t="s">
        <v>31</v>
      </c>
      <c r="C45" s="6">
        <v>4473</v>
      </c>
      <c r="D45" s="6"/>
      <c r="E45" s="6"/>
      <c r="F45" s="6"/>
      <c r="G45" s="6"/>
      <c r="H45" s="6"/>
      <c r="I45" s="6">
        <v>1187</v>
      </c>
      <c r="J45" s="7">
        <v>5660</v>
      </c>
      <c r="K45" s="8">
        <v>969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15779</v>
      </c>
      <c r="I46" s="6"/>
      <c r="J46" s="7">
        <v>15779</v>
      </c>
      <c r="K46" s="8">
        <v>1228</v>
      </c>
      <c r="L46" s="3"/>
    </row>
    <row r="47" spans="1:12" ht="15" customHeight="1">
      <c r="A47" s="3"/>
      <c r="B47" s="5" t="s">
        <v>25</v>
      </c>
      <c r="C47" s="6">
        <v>109</v>
      </c>
      <c r="D47" s="6"/>
      <c r="E47" s="6"/>
      <c r="F47" s="6">
        <v>719</v>
      </c>
      <c r="G47" s="6"/>
      <c r="H47" s="6">
        <v>19</v>
      </c>
      <c r="I47" s="6">
        <v>6199</v>
      </c>
      <c r="J47" s="7">
        <v>7046</v>
      </c>
      <c r="K47" s="8">
        <v>876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32817</v>
      </c>
      <c r="I48" s="6">
        <v>9735</v>
      </c>
      <c r="J48" s="7">
        <v>42552</v>
      </c>
      <c r="K48" s="8">
        <v>8982</v>
      </c>
      <c r="L48" s="3"/>
    </row>
    <row r="49" spans="1:12" ht="15" customHeight="1">
      <c r="A49" s="3"/>
      <c r="B49" s="5" t="s">
        <v>27</v>
      </c>
      <c r="C49" s="6">
        <v>428</v>
      </c>
      <c r="D49" s="6">
        <v>0</v>
      </c>
      <c r="E49" s="6"/>
      <c r="F49" s="6">
        <v>1</v>
      </c>
      <c r="G49" s="6"/>
      <c r="H49" s="6">
        <v>67</v>
      </c>
      <c r="I49" s="6">
        <v>878</v>
      </c>
      <c r="J49" s="7">
        <v>1374</v>
      </c>
      <c r="K49" s="8">
        <v>1587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10575</v>
      </c>
      <c r="J50" s="7">
        <v>10575</v>
      </c>
      <c r="K50" s="8">
        <v>8462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84</v>
      </c>
      <c r="G51" s="6">
        <v>574</v>
      </c>
      <c r="H51" s="6"/>
      <c r="I51" s="6">
        <v>19165</v>
      </c>
      <c r="J51" s="7">
        <v>19823</v>
      </c>
      <c r="K51" s="8">
        <v>3864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200043</v>
      </c>
      <c r="D53" s="36">
        <f aca="true" t="shared" si="1" ref="D53:K53">SUM(D38:D51)</f>
        <v>0</v>
      </c>
      <c r="E53" s="36">
        <f t="shared" si="1"/>
        <v>13044</v>
      </c>
      <c r="F53" s="36">
        <f t="shared" si="1"/>
        <v>6056</v>
      </c>
      <c r="G53" s="36">
        <f t="shared" si="1"/>
        <v>1759</v>
      </c>
      <c r="H53" s="36">
        <f t="shared" si="1"/>
        <v>48682</v>
      </c>
      <c r="I53" s="36">
        <f t="shared" si="1"/>
        <v>107318</v>
      </c>
      <c r="J53" s="36">
        <f t="shared" si="1"/>
        <v>376902</v>
      </c>
      <c r="K53" s="36">
        <f t="shared" si="1"/>
        <v>68429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2.8515625" style="32" customWidth="1"/>
    <col min="12" max="12" width="2.28125" style="0" customWidth="1"/>
  </cols>
  <sheetData>
    <row r="1" spans="1:12" ht="30" customHeight="1">
      <c r="A1" s="3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3"/>
    </row>
    <row r="2" spans="1:12" ht="30" customHeight="1" thickBot="1">
      <c r="A2" s="3"/>
      <c r="B2" s="93" t="s">
        <v>75</v>
      </c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4" t="s">
        <v>10</v>
      </c>
      <c r="C4" s="97" t="s">
        <v>8</v>
      </c>
      <c r="D4" s="98"/>
      <c r="E4" s="98"/>
      <c r="F4" s="98"/>
      <c r="G4" s="98"/>
      <c r="H4" s="98"/>
      <c r="I4" s="98"/>
      <c r="J4" s="99"/>
      <c r="K4" s="26"/>
      <c r="L4" s="3"/>
    </row>
    <row r="5" spans="1:12" ht="15" customHeight="1">
      <c r="A5" s="3"/>
      <c r="B5" s="95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91" t="s">
        <v>5</v>
      </c>
      <c r="L5" s="3"/>
    </row>
    <row r="6" spans="1:12" ht="15" customHeight="1">
      <c r="A6" s="3"/>
      <c r="B6" s="95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91" t="s">
        <v>9</v>
      </c>
      <c r="L6" s="3"/>
    </row>
    <row r="7" spans="1:12" ht="15" customHeight="1">
      <c r="A7" s="3"/>
      <c r="B7" s="95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91" t="s">
        <v>13</v>
      </c>
      <c r="L7" s="3"/>
    </row>
    <row r="8" spans="1:12" ht="15" customHeight="1">
      <c r="A8" s="3"/>
      <c r="B8" s="95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5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6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24715</v>
      </c>
      <c r="D11" s="6"/>
      <c r="E11" s="6"/>
      <c r="F11" s="6">
        <v>104</v>
      </c>
      <c r="G11" s="6"/>
      <c r="H11" s="6"/>
      <c r="I11" s="6">
        <v>168</v>
      </c>
      <c r="J11" s="7">
        <v>24987</v>
      </c>
      <c r="K11" s="8">
        <v>14412</v>
      </c>
      <c r="L11" s="3"/>
    </row>
    <row r="12" spans="1:12" ht="15" customHeight="1">
      <c r="A12" s="3"/>
      <c r="B12" s="5" t="s">
        <v>38</v>
      </c>
      <c r="C12" s="6">
        <v>2750</v>
      </c>
      <c r="D12" s="6"/>
      <c r="E12" s="6"/>
      <c r="F12" s="6">
        <v>6</v>
      </c>
      <c r="G12" s="6"/>
      <c r="H12" s="6"/>
      <c r="I12" s="6">
        <v>6</v>
      </c>
      <c r="J12" s="7">
        <v>2762</v>
      </c>
      <c r="K12" s="8">
        <v>4416</v>
      </c>
      <c r="L12" s="3"/>
    </row>
    <row r="13" spans="1:12" ht="15" customHeight="1">
      <c r="A13" s="3"/>
      <c r="B13" s="5" t="s">
        <v>22</v>
      </c>
      <c r="C13" s="6">
        <v>3174</v>
      </c>
      <c r="D13" s="6"/>
      <c r="E13" s="6"/>
      <c r="F13" s="6">
        <v>3</v>
      </c>
      <c r="G13" s="6">
        <v>5</v>
      </c>
      <c r="H13" s="6"/>
      <c r="I13" s="6">
        <v>735</v>
      </c>
      <c r="J13" s="7">
        <v>3917</v>
      </c>
      <c r="K13" s="8">
        <v>2256</v>
      </c>
      <c r="L13" s="3"/>
    </row>
    <row r="14" spans="1:12" ht="15" customHeight="1">
      <c r="A14" s="3"/>
      <c r="B14" s="5" t="s">
        <v>23</v>
      </c>
      <c r="C14" s="6"/>
      <c r="D14" s="6"/>
      <c r="E14" s="6">
        <v>3733</v>
      </c>
      <c r="F14" s="6">
        <v>236</v>
      </c>
      <c r="G14" s="6">
        <v>17</v>
      </c>
      <c r="H14" s="6"/>
      <c r="I14" s="6">
        <v>7566</v>
      </c>
      <c r="J14" s="7">
        <v>11552</v>
      </c>
      <c r="K14" s="8">
        <v>17269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0</v>
      </c>
      <c r="H15" s="6"/>
      <c r="I15" s="6">
        <v>5</v>
      </c>
      <c r="J15" s="7">
        <v>5</v>
      </c>
      <c r="K15" s="8">
        <v>15</v>
      </c>
      <c r="L15" s="3"/>
    </row>
    <row r="16" spans="1:12" ht="15" customHeight="1">
      <c r="A16" s="3"/>
      <c r="B16" s="5" t="s">
        <v>36</v>
      </c>
      <c r="C16" s="6">
        <v>10637</v>
      </c>
      <c r="D16" s="6">
        <v>0</v>
      </c>
      <c r="E16" s="6">
        <v>17</v>
      </c>
      <c r="F16" s="6">
        <v>915</v>
      </c>
      <c r="G16" s="6">
        <v>0</v>
      </c>
      <c r="H16" s="6"/>
      <c r="I16" s="6">
        <v>4215</v>
      </c>
      <c r="J16" s="7">
        <v>15784</v>
      </c>
      <c r="K16" s="8">
        <v>13455</v>
      </c>
      <c r="L16" s="3"/>
    </row>
    <row r="17" spans="1:12" ht="15" customHeight="1">
      <c r="A17" s="3"/>
      <c r="B17" s="5" t="s">
        <v>51</v>
      </c>
      <c r="C17" s="6">
        <v>20289</v>
      </c>
      <c r="D17" s="6">
        <v>0</v>
      </c>
      <c r="E17" s="6"/>
      <c r="F17" s="6">
        <v>613</v>
      </c>
      <c r="G17" s="6">
        <v>307</v>
      </c>
      <c r="H17" s="6"/>
      <c r="I17" s="6">
        <v>4394</v>
      </c>
      <c r="J17" s="7">
        <v>25603</v>
      </c>
      <c r="K17" s="8">
        <v>14630</v>
      </c>
      <c r="L17" s="3"/>
    </row>
    <row r="18" spans="1:12" ht="15" customHeight="1">
      <c r="A18" s="3"/>
      <c r="B18" s="5" t="s">
        <v>31</v>
      </c>
      <c r="C18" s="6">
        <v>997</v>
      </c>
      <c r="D18" s="6"/>
      <c r="E18" s="6"/>
      <c r="F18" s="6"/>
      <c r="G18" s="6"/>
      <c r="H18" s="6"/>
      <c r="I18" s="6">
        <v>295</v>
      </c>
      <c r="J18" s="7">
        <v>1292</v>
      </c>
      <c r="K18" s="8">
        <v>1156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6670</v>
      </c>
      <c r="I19" s="6"/>
      <c r="J19" s="7">
        <v>6670</v>
      </c>
      <c r="K19" s="8">
        <v>1690</v>
      </c>
      <c r="L19" s="3"/>
    </row>
    <row r="20" spans="1:12" ht="15" customHeight="1">
      <c r="A20" s="3"/>
      <c r="B20" s="5" t="s">
        <v>25</v>
      </c>
      <c r="C20" s="6">
        <v>32</v>
      </c>
      <c r="D20" s="6"/>
      <c r="E20" s="6"/>
      <c r="F20" s="6">
        <v>253</v>
      </c>
      <c r="G20" s="6"/>
      <c r="H20" s="6">
        <v>19</v>
      </c>
      <c r="I20" s="6">
        <v>1880</v>
      </c>
      <c r="J20" s="7">
        <v>2184</v>
      </c>
      <c r="K20" s="8">
        <v>659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11360</v>
      </c>
      <c r="I21" s="6">
        <v>2248</v>
      </c>
      <c r="J21" s="7">
        <v>13608</v>
      </c>
      <c r="K21" s="8">
        <v>7900</v>
      </c>
      <c r="L21" s="3"/>
    </row>
    <row r="22" spans="1:12" ht="15" customHeight="1">
      <c r="A22" s="3"/>
      <c r="B22" s="5" t="s">
        <v>27</v>
      </c>
      <c r="C22" s="6">
        <v>136</v>
      </c>
      <c r="D22" s="6">
        <v>0</v>
      </c>
      <c r="E22" s="6"/>
      <c r="F22" s="6">
        <v>0</v>
      </c>
      <c r="G22" s="6"/>
      <c r="H22" s="6">
        <v>45</v>
      </c>
      <c r="I22" s="6">
        <v>332</v>
      </c>
      <c r="J22" s="7">
        <v>513</v>
      </c>
      <c r="K22" s="8">
        <v>1522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3552</v>
      </c>
      <c r="J23" s="7">
        <v>3552</v>
      </c>
      <c r="K23" s="8">
        <v>9665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27</v>
      </c>
      <c r="G24" s="6">
        <v>178</v>
      </c>
      <c r="H24" s="6"/>
      <c r="I24" s="6">
        <v>6136</v>
      </c>
      <c r="J24" s="7">
        <v>6341</v>
      </c>
      <c r="K24" s="8">
        <v>2516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62730</v>
      </c>
      <c r="D26" s="36">
        <f aca="true" t="shared" si="0" ref="D26:K26">SUM(D11:D24)</f>
        <v>0</v>
      </c>
      <c r="E26" s="36">
        <f t="shared" si="0"/>
        <v>3750</v>
      </c>
      <c r="F26" s="36">
        <f t="shared" si="0"/>
        <v>2157</v>
      </c>
      <c r="G26" s="36">
        <f t="shared" si="0"/>
        <v>507</v>
      </c>
      <c r="H26" s="36">
        <f t="shared" si="0"/>
        <v>18094</v>
      </c>
      <c r="I26" s="36">
        <f t="shared" si="0"/>
        <v>31532</v>
      </c>
      <c r="J26" s="36">
        <f t="shared" si="0"/>
        <v>118770</v>
      </c>
      <c r="K26" s="36">
        <f t="shared" si="0"/>
        <v>91561</v>
      </c>
      <c r="L26" s="3"/>
    </row>
    <row r="27" spans="1:12" ht="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3"/>
    </row>
    <row r="29" spans="1:12" ht="30" customHeight="1" thickBot="1">
      <c r="A29" s="3"/>
      <c r="B29" s="93" t="s">
        <v>76</v>
      </c>
      <c r="C29" s="93"/>
      <c r="D29" s="93"/>
      <c r="E29" s="93"/>
      <c r="F29" s="93"/>
      <c r="G29" s="93"/>
      <c r="H29" s="93"/>
      <c r="I29" s="93"/>
      <c r="J29" s="93"/>
      <c r="K29" s="93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34" t="s">
        <v>49</v>
      </c>
      <c r="L30" s="3"/>
    </row>
    <row r="31" spans="1:12" ht="24" customHeight="1">
      <c r="A31" s="3"/>
      <c r="B31" s="94" t="s">
        <v>10</v>
      </c>
      <c r="C31" s="97" t="s">
        <v>8</v>
      </c>
      <c r="D31" s="98"/>
      <c r="E31" s="98"/>
      <c r="F31" s="98"/>
      <c r="G31" s="98"/>
      <c r="H31" s="98"/>
      <c r="I31" s="98"/>
      <c r="J31" s="99"/>
      <c r="K31" s="26"/>
      <c r="L31" s="3"/>
    </row>
    <row r="32" spans="1:12" ht="15" customHeight="1">
      <c r="A32" s="3"/>
      <c r="B32" s="95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91" t="s">
        <v>5</v>
      </c>
      <c r="L32" s="3"/>
    </row>
    <row r="33" spans="1:12" ht="15" customHeight="1">
      <c r="A33" s="3"/>
      <c r="B33" s="95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91" t="s">
        <v>9</v>
      </c>
      <c r="L33" s="3"/>
    </row>
    <row r="34" spans="1:12" ht="15" customHeight="1">
      <c r="A34" s="3"/>
      <c r="B34" s="95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91" t="s">
        <v>13</v>
      </c>
      <c r="L34" s="3"/>
    </row>
    <row r="35" spans="1:12" ht="15" customHeight="1">
      <c r="A35" s="3"/>
      <c r="B35" s="95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5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6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50411</v>
      </c>
      <c r="D38" s="6"/>
      <c r="E38" s="6"/>
      <c r="F38" s="6">
        <v>213</v>
      </c>
      <c r="G38" s="6"/>
      <c r="H38" s="6"/>
      <c r="I38" s="6">
        <v>309</v>
      </c>
      <c r="J38" s="7">
        <v>50933</v>
      </c>
      <c r="K38" s="8">
        <v>14412</v>
      </c>
      <c r="L38" s="3"/>
    </row>
    <row r="39" spans="1:12" ht="15" customHeight="1">
      <c r="A39" s="3"/>
      <c r="B39" s="5" t="s">
        <v>38</v>
      </c>
      <c r="C39" s="6">
        <v>5768</v>
      </c>
      <c r="D39" s="6"/>
      <c r="E39" s="6"/>
      <c r="F39" s="6">
        <v>12</v>
      </c>
      <c r="G39" s="6"/>
      <c r="H39" s="6"/>
      <c r="I39" s="6">
        <v>11</v>
      </c>
      <c r="J39" s="7">
        <v>5791</v>
      </c>
      <c r="K39" s="8">
        <v>4416</v>
      </c>
      <c r="L39" s="3"/>
    </row>
    <row r="40" spans="1:12" ht="15" customHeight="1">
      <c r="A40" s="3"/>
      <c r="B40" s="5" t="s">
        <v>22</v>
      </c>
      <c r="C40" s="6">
        <v>6638</v>
      </c>
      <c r="D40" s="6"/>
      <c r="E40" s="6"/>
      <c r="F40" s="6">
        <v>9</v>
      </c>
      <c r="G40" s="6">
        <v>5</v>
      </c>
      <c r="H40" s="6"/>
      <c r="I40" s="6">
        <v>1514</v>
      </c>
      <c r="J40" s="7">
        <v>8166</v>
      </c>
      <c r="K40" s="8">
        <v>2256</v>
      </c>
      <c r="L40" s="3"/>
    </row>
    <row r="41" spans="1:12" ht="15" customHeight="1">
      <c r="A41" s="3"/>
      <c r="B41" s="5" t="s">
        <v>23</v>
      </c>
      <c r="C41" s="6"/>
      <c r="D41" s="6"/>
      <c r="E41" s="6">
        <v>8447</v>
      </c>
      <c r="F41" s="6">
        <v>281</v>
      </c>
      <c r="G41" s="6">
        <v>17</v>
      </c>
      <c r="H41" s="6"/>
      <c r="I41" s="6">
        <v>15414</v>
      </c>
      <c r="J41" s="7">
        <v>24159</v>
      </c>
      <c r="K41" s="8">
        <v>17269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0</v>
      </c>
      <c r="H42" s="6"/>
      <c r="I42" s="6">
        <v>10</v>
      </c>
      <c r="J42" s="7">
        <v>10</v>
      </c>
      <c r="K42" s="8">
        <v>15</v>
      </c>
      <c r="L42" s="3"/>
    </row>
    <row r="43" spans="1:12" ht="15" customHeight="1">
      <c r="A43" s="3"/>
      <c r="B43" s="5" t="s">
        <v>74</v>
      </c>
      <c r="C43" s="6">
        <v>24671</v>
      </c>
      <c r="D43" s="6">
        <v>0</v>
      </c>
      <c r="E43" s="6">
        <v>43</v>
      </c>
      <c r="F43" s="6">
        <v>1998</v>
      </c>
      <c r="G43" s="6">
        <v>0</v>
      </c>
      <c r="H43" s="6"/>
      <c r="I43" s="6">
        <v>10114</v>
      </c>
      <c r="J43" s="7">
        <v>36826</v>
      </c>
      <c r="K43" s="8">
        <v>13455</v>
      </c>
      <c r="L43" s="3"/>
    </row>
    <row r="44" spans="1:12" ht="15" customHeight="1">
      <c r="A44" s="3"/>
      <c r="B44" s="5" t="s">
        <v>51</v>
      </c>
      <c r="C44" s="6">
        <v>40393</v>
      </c>
      <c r="D44" s="6">
        <v>0</v>
      </c>
      <c r="E44" s="6"/>
      <c r="F44" s="6">
        <v>1074</v>
      </c>
      <c r="G44" s="6">
        <v>706</v>
      </c>
      <c r="H44" s="6"/>
      <c r="I44" s="6">
        <v>9833</v>
      </c>
      <c r="J44" s="7">
        <v>52006</v>
      </c>
      <c r="K44" s="8">
        <v>14630</v>
      </c>
      <c r="L44" s="3"/>
    </row>
    <row r="45" spans="1:12" ht="15" customHeight="1">
      <c r="A45" s="3"/>
      <c r="B45" s="5" t="s">
        <v>31</v>
      </c>
      <c r="C45" s="6">
        <v>2966</v>
      </c>
      <c r="D45" s="6"/>
      <c r="E45" s="6"/>
      <c r="F45" s="6"/>
      <c r="G45" s="6"/>
      <c r="H45" s="6"/>
      <c r="I45" s="6">
        <v>790</v>
      </c>
      <c r="J45" s="7">
        <v>3756</v>
      </c>
      <c r="K45" s="8">
        <v>1156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11105</v>
      </c>
      <c r="I46" s="6"/>
      <c r="J46" s="7">
        <v>11105</v>
      </c>
      <c r="K46" s="8">
        <v>1690</v>
      </c>
      <c r="L46" s="3"/>
    </row>
    <row r="47" spans="1:12" ht="15" customHeight="1">
      <c r="A47" s="3"/>
      <c r="B47" s="5" t="s">
        <v>25</v>
      </c>
      <c r="C47" s="6">
        <v>70</v>
      </c>
      <c r="D47" s="6"/>
      <c r="E47" s="6"/>
      <c r="F47" s="6">
        <v>479</v>
      </c>
      <c r="G47" s="6"/>
      <c r="H47" s="6">
        <v>19</v>
      </c>
      <c r="I47" s="6">
        <v>3780</v>
      </c>
      <c r="J47" s="7">
        <v>4348</v>
      </c>
      <c r="K47" s="8">
        <v>659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21770</v>
      </c>
      <c r="I48" s="6">
        <v>6152</v>
      </c>
      <c r="J48" s="7">
        <v>27922</v>
      </c>
      <c r="K48" s="8">
        <v>7900</v>
      </c>
      <c r="L48" s="3"/>
    </row>
    <row r="49" spans="1:12" ht="15" customHeight="1">
      <c r="A49" s="3"/>
      <c r="B49" s="5" t="s">
        <v>27</v>
      </c>
      <c r="C49" s="6">
        <v>301</v>
      </c>
      <c r="D49" s="6">
        <v>0</v>
      </c>
      <c r="E49" s="6"/>
      <c r="F49" s="6">
        <v>1</v>
      </c>
      <c r="G49" s="6"/>
      <c r="H49" s="6">
        <v>66</v>
      </c>
      <c r="I49" s="6">
        <v>630</v>
      </c>
      <c r="J49" s="7">
        <v>998</v>
      </c>
      <c r="K49" s="8">
        <v>1522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6777</v>
      </c>
      <c r="J50" s="7">
        <v>6777</v>
      </c>
      <c r="K50" s="8">
        <v>9665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54</v>
      </c>
      <c r="G51" s="6">
        <v>375</v>
      </c>
      <c r="H51" s="6"/>
      <c r="I51" s="6">
        <v>13246</v>
      </c>
      <c r="J51" s="7">
        <v>13675</v>
      </c>
      <c r="K51" s="8">
        <v>2516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131218</v>
      </c>
      <c r="D53" s="36">
        <f aca="true" t="shared" si="1" ref="D53:K53">SUM(D38:D51)</f>
        <v>0</v>
      </c>
      <c r="E53" s="36">
        <f t="shared" si="1"/>
        <v>8490</v>
      </c>
      <c r="F53" s="36">
        <f t="shared" si="1"/>
        <v>4121</v>
      </c>
      <c r="G53" s="36">
        <f t="shared" si="1"/>
        <v>1103</v>
      </c>
      <c r="H53" s="36">
        <f t="shared" si="1"/>
        <v>32960</v>
      </c>
      <c r="I53" s="36">
        <f t="shared" si="1"/>
        <v>68580</v>
      </c>
      <c r="J53" s="36">
        <f t="shared" si="1"/>
        <v>246472</v>
      </c>
      <c r="K53" s="36">
        <f t="shared" si="1"/>
        <v>91561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77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81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  <row r="60" ht="12.75">
      <c r="B60" t="s">
        <v>53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3.00390625" style="32" customWidth="1"/>
    <col min="12" max="12" width="2.28125" style="0" customWidth="1"/>
  </cols>
  <sheetData>
    <row r="1" spans="1:12" ht="30" customHeight="1">
      <c r="A1" s="3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3"/>
    </row>
    <row r="2" spans="1:12" ht="30" customHeight="1" thickBot="1">
      <c r="A2" s="3"/>
      <c r="B2" s="93" t="s">
        <v>83</v>
      </c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4" t="s">
        <v>49</v>
      </c>
      <c r="L3" s="3"/>
    </row>
    <row r="4" spans="1:12" ht="24" customHeight="1">
      <c r="A4" s="3"/>
      <c r="B4" s="94" t="s">
        <v>10</v>
      </c>
      <c r="C4" s="97" t="s">
        <v>8</v>
      </c>
      <c r="D4" s="98"/>
      <c r="E4" s="98"/>
      <c r="F4" s="98"/>
      <c r="G4" s="98"/>
      <c r="H4" s="98"/>
      <c r="I4" s="98"/>
      <c r="J4" s="99"/>
      <c r="K4" s="26"/>
      <c r="L4" s="3"/>
    </row>
    <row r="5" spans="1:12" ht="15" customHeight="1">
      <c r="A5" s="3"/>
      <c r="B5" s="95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91" t="s">
        <v>5</v>
      </c>
      <c r="L5" s="3"/>
    </row>
    <row r="6" spans="1:12" ht="15" customHeight="1">
      <c r="A6" s="3"/>
      <c r="B6" s="95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91" t="s">
        <v>9</v>
      </c>
      <c r="L6" s="3"/>
    </row>
    <row r="7" spans="1:12" ht="15" customHeight="1">
      <c r="A7" s="3"/>
      <c r="B7" s="95"/>
      <c r="C7" s="18" t="s">
        <v>11</v>
      </c>
      <c r="D7" s="13" t="s">
        <v>14</v>
      </c>
      <c r="E7" s="18" t="s">
        <v>15</v>
      </c>
      <c r="F7" s="33" t="s">
        <v>7</v>
      </c>
      <c r="G7" s="18" t="s">
        <v>46</v>
      </c>
      <c r="H7" s="22"/>
      <c r="I7" s="13" t="s">
        <v>16</v>
      </c>
      <c r="J7" s="18" t="s">
        <v>32</v>
      </c>
      <c r="K7" s="91" t="s">
        <v>13</v>
      </c>
      <c r="L7" s="3"/>
    </row>
    <row r="8" spans="1:12" ht="15" customHeight="1">
      <c r="A8" s="3"/>
      <c r="B8" s="95"/>
      <c r="C8" s="19"/>
      <c r="D8" s="33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5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6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25797</v>
      </c>
      <c r="D11" s="6"/>
      <c r="E11" s="6"/>
      <c r="F11" s="6">
        <v>99</v>
      </c>
      <c r="G11" s="6"/>
      <c r="H11" s="6"/>
      <c r="I11" s="6">
        <v>159</v>
      </c>
      <c r="J11" s="7">
        <v>26055</v>
      </c>
      <c r="K11" s="8">
        <v>13178</v>
      </c>
      <c r="L11" s="3"/>
    </row>
    <row r="12" spans="1:12" ht="15" customHeight="1">
      <c r="A12" s="3"/>
      <c r="B12" s="5" t="s">
        <v>38</v>
      </c>
      <c r="C12" s="6">
        <v>3135</v>
      </c>
      <c r="D12" s="6"/>
      <c r="E12" s="6"/>
      <c r="F12" s="6">
        <v>17</v>
      </c>
      <c r="G12" s="6"/>
      <c r="H12" s="6"/>
      <c r="I12" s="6">
        <v>11</v>
      </c>
      <c r="J12" s="7">
        <v>3163</v>
      </c>
      <c r="K12" s="8">
        <v>3879</v>
      </c>
      <c r="L12" s="3"/>
    </row>
    <row r="13" spans="1:12" ht="15" customHeight="1">
      <c r="A13" s="3"/>
      <c r="B13" s="5" t="s">
        <v>22</v>
      </c>
      <c r="C13" s="6">
        <v>627</v>
      </c>
      <c r="D13" s="6"/>
      <c r="E13" s="6"/>
      <c r="F13" s="6">
        <v>0</v>
      </c>
      <c r="G13" s="6">
        <v>0</v>
      </c>
      <c r="H13" s="6"/>
      <c r="I13" s="6">
        <v>140</v>
      </c>
      <c r="J13" s="7">
        <v>767</v>
      </c>
      <c r="K13" s="8">
        <v>2588</v>
      </c>
      <c r="L13" s="3"/>
    </row>
    <row r="14" spans="1:12" ht="15" customHeight="1">
      <c r="A14" s="3"/>
      <c r="B14" s="5" t="s">
        <v>23</v>
      </c>
      <c r="C14" s="6"/>
      <c r="D14" s="6"/>
      <c r="E14" s="6">
        <v>5704</v>
      </c>
      <c r="F14" s="6">
        <v>0</v>
      </c>
      <c r="G14" s="6">
        <v>27</v>
      </c>
      <c r="H14" s="6"/>
      <c r="I14" s="6">
        <v>10876</v>
      </c>
      <c r="J14" s="7">
        <v>16607</v>
      </c>
      <c r="K14" s="8">
        <v>18431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19</v>
      </c>
      <c r="L15" s="3"/>
    </row>
    <row r="16" spans="1:12" ht="15" customHeight="1">
      <c r="A16" s="3"/>
      <c r="B16" s="5" t="s">
        <v>36</v>
      </c>
      <c r="C16" s="6">
        <v>4752</v>
      </c>
      <c r="D16" s="6">
        <v>943</v>
      </c>
      <c r="E16" s="6">
        <v>0</v>
      </c>
      <c r="F16" s="6">
        <v>480</v>
      </c>
      <c r="G16" s="6">
        <v>0</v>
      </c>
      <c r="H16" s="6"/>
      <c r="I16" s="6">
        <v>3158</v>
      </c>
      <c r="J16" s="7">
        <v>9333</v>
      </c>
      <c r="K16" s="8">
        <v>15400</v>
      </c>
      <c r="L16" s="3"/>
    </row>
    <row r="17" spans="1:12" ht="15" customHeight="1">
      <c r="A17" s="3"/>
      <c r="B17" s="5" t="s">
        <v>51</v>
      </c>
      <c r="C17" s="6">
        <v>22093</v>
      </c>
      <c r="D17" s="6">
        <v>0</v>
      </c>
      <c r="E17" s="6"/>
      <c r="F17" s="6">
        <v>586</v>
      </c>
      <c r="G17" s="6">
        <v>380</v>
      </c>
      <c r="H17" s="6"/>
      <c r="I17" s="6">
        <v>5456</v>
      </c>
      <c r="J17" s="7">
        <v>28515</v>
      </c>
      <c r="K17" s="8">
        <v>17921</v>
      </c>
      <c r="L17" s="3"/>
    </row>
    <row r="18" spans="1:12" ht="15" customHeight="1">
      <c r="A18" s="3"/>
      <c r="B18" s="5" t="s">
        <v>31</v>
      </c>
      <c r="C18" s="6">
        <v>1823</v>
      </c>
      <c r="D18" s="6"/>
      <c r="E18" s="6"/>
      <c r="F18" s="6"/>
      <c r="G18" s="6"/>
      <c r="H18" s="6"/>
      <c r="I18" s="6">
        <v>499</v>
      </c>
      <c r="J18" s="7">
        <v>2322</v>
      </c>
      <c r="K18" s="8">
        <v>1069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5845</v>
      </c>
      <c r="I19" s="6"/>
      <c r="J19" s="7">
        <v>5845</v>
      </c>
      <c r="K19" s="8">
        <v>1112</v>
      </c>
      <c r="L19" s="3"/>
    </row>
    <row r="20" spans="1:12" ht="15" customHeight="1">
      <c r="A20" s="3"/>
      <c r="B20" s="5" t="s">
        <v>25</v>
      </c>
      <c r="C20" s="6">
        <v>44</v>
      </c>
      <c r="D20" s="6"/>
      <c r="E20" s="6"/>
      <c r="F20" s="6">
        <v>156</v>
      </c>
      <c r="G20" s="6"/>
      <c r="H20" s="6">
        <v>69</v>
      </c>
      <c r="I20" s="6">
        <v>2596</v>
      </c>
      <c r="J20" s="7">
        <v>2865</v>
      </c>
      <c r="K20" s="8">
        <v>1960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12138</v>
      </c>
      <c r="I21" s="6">
        <v>2357</v>
      </c>
      <c r="J21" s="7">
        <v>14495</v>
      </c>
      <c r="K21" s="8">
        <v>4188</v>
      </c>
      <c r="L21" s="3"/>
    </row>
    <row r="22" spans="1:12" ht="15" customHeight="1">
      <c r="A22" s="3"/>
      <c r="B22" s="5" t="s">
        <v>27</v>
      </c>
      <c r="C22" s="6">
        <v>166</v>
      </c>
      <c r="D22" s="6">
        <v>3</v>
      </c>
      <c r="E22" s="6"/>
      <c r="F22" s="6">
        <v>0</v>
      </c>
      <c r="G22" s="6"/>
      <c r="H22" s="6">
        <v>45</v>
      </c>
      <c r="I22" s="6">
        <v>361</v>
      </c>
      <c r="J22" s="7">
        <v>575</v>
      </c>
      <c r="K22" s="8">
        <v>1786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4709</v>
      </c>
      <c r="J23" s="7">
        <v>4709</v>
      </c>
      <c r="K23" s="8">
        <v>8454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23</v>
      </c>
      <c r="G24" s="6">
        <v>116</v>
      </c>
      <c r="H24" s="6"/>
      <c r="I24" s="6">
        <v>4039</v>
      </c>
      <c r="J24" s="7">
        <v>4178</v>
      </c>
      <c r="K24" s="8">
        <v>3443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5" t="s">
        <v>29</v>
      </c>
      <c r="C26" s="36">
        <f>SUM(C11:C24)</f>
        <v>58437</v>
      </c>
      <c r="D26" s="36">
        <f aca="true" t="shared" si="0" ref="D26:K26">SUM(D11:D24)</f>
        <v>946</v>
      </c>
      <c r="E26" s="36">
        <f t="shared" si="0"/>
        <v>5704</v>
      </c>
      <c r="F26" s="36">
        <f t="shared" si="0"/>
        <v>1361</v>
      </c>
      <c r="G26" s="36">
        <f t="shared" si="0"/>
        <v>526</v>
      </c>
      <c r="H26" s="36">
        <f t="shared" si="0"/>
        <v>18097</v>
      </c>
      <c r="I26" s="36">
        <f t="shared" si="0"/>
        <v>34370</v>
      </c>
      <c r="J26" s="36">
        <f t="shared" si="0"/>
        <v>119441</v>
      </c>
      <c r="K26" s="36">
        <f t="shared" si="0"/>
        <v>93428</v>
      </c>
      <c r="L26" s="3"/>
    </row>
    <row r="27" spans="1:12" ht="33.75" customHeight="1">
      <c r="A27" s="3"/>
      <c r="B27" s="7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3"/>
    </row>
    <row r="29" spans="1:12" ht="30" customHeight="1" thickBot="1">
      <c r="A29" s="3"/>
      <c r="B29" s="93" t="s">
        <v>84</v>
      </c>
      <c r="C29" s="93"/>
      <c r="D29" s="93"/>
      <c r="E29" s="93"/>
      <c r="F29" s="93"/>
      <c r="G29" s="93"/>
      <c r="H29" s="93"/>
      <c r="I29" s="93"/>
      <c r="J29" s="93"/>
      <c r="K29" s="93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34" t="s">
        <v>49</v>
      </c>
      <c r="L30" s="3"/>
    </row>
    <row r="31" spans="1:12" ht="24" customHeight="1">
      <c r="A31" s="3"/>
      <c r="B31" s="94" t="s">
        <v>10</v>
      </c>
      <c r="C31" s="97" t="s">
        <v>8</v>
      </c>
      <c r="D31" s="98"/>
      <c r="E31" s="98"/>
      <c r="F31" s="98"/>
      <c r="G31" s="98"/>
      <c r="H31" s="98"/>
      <c r="I31" s="98"/>
      <c r="J31" s="99"/>
      <c r="K31" s="26"/>
      <c r="L31" s="3"/>
    </row>
    <row r="32" spans="1:12" ht="15" customHeight="1">
      <c r="A32" s="3"/>
      <c r="B32" s="95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91" t="s">
        <v>5</v>
      </c>
      <c r="L32" s="3"/>
    </row>
    <row r="33" spans="1:12" ht="15" customHeight="1">
      <c r="A33" s="3"/>
      <c r="B33" s="95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91" t="s">
        <v>9</v>
      </c>
      <c r="L33" s="3"/>
    </row>
    <row r="34" spans="1:12" ht="15" customHeight="1">
      <c r="A34" s="3"/>
      <c r="B34" s="95"/>
      <c r="C34" s="18" t="s">
        <v>11</v>
      </c>
      <c r="D34" s="13" t="s">
        <v>14</v>
      </c>
      <c r="E34" s="18" t="s">
        <v>15</v>
      </c>
      <c r="F34" s="33" t="s">
        <v>7</v>
      </c>
      <c r="G34" s="18" t="s">
        <v>46</v>
      </c>
      <c r="H34" s="22"/>
      <c r="I34" s="13" t="s">
        <v>16</v>
      </c>
      <c r="J34" s="18" t="s">
        <v>32</v>
      </c>
      <c r="K34" s="91" t="s">
        <v>13</v>
      </c>
      <c r="L34" s="3"/>
    </row>
    <row r="35" spans="1:12" ht="15" customHeight="1">
      <c r="A35" s="3"/>
      <c r="B35" s="95"/>
      <c r="C35" s="19"/>
      <c r="D35" s="33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5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6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75557</v>
      </c>
      <c r="D38" s="6"/>
      <c r="E38" s="6"/>
      <c r="F38" s="6">
        <v>346</v>
      </c>
      <c r="G38" s="6"/>
      <c r="H38" s="6"/>
      <c r="I38" s="6">
        <v>592</v>
      </c>
      <c r="J38" s="7">
        <v>76495</v>
      </c>
      <c r="K38" s="8">
        <v>13178</v>
      </c>
      <c r="L38" s="3"/>
    </row>
    <row r="39" spans="1:12" ht="15" customHeight="1">
      <c r="A39" s="3"/>
      <c r="B39" s="5" t="s">
        <v>38</v>
      </c>
      <c r="C39" s="6">
        <v>8991</v>
      </c>
      <c r="D39" s="6"/>
      <c r="E39" s="6"/>
      <c r="F39" s="6">
        <v>30</v>
      </c>
      <c r="G39" s="6"/>
      <c r="H39" s="6"/>
      <c r="I39" s="6">
        <v>40</v>
      </c>
      <c r="J39" s="7">
        <v>9061</v>
      </c>
      <c r="K39" s="8">
        <v>3879</v>
      </c>
      <c r="L39" s="3"/>
    </row>
    <row r="40" spans="1:12" ht="15" customHeight="1">
      <c r="A40" s="3"/>
      <c r="B40" s="5" t="s">
        <v>22</v>
      </c>
      <c r="C40" s="6">
        <v>7074</v>
      </c>
      <c r="D40" s="6"/>
      <c r="E40" s="6"/>
      <c r="F40" s="6">
        <v>7</v>
      </c>
      <c r="G40" s="6">
        <v>18</v>
      </c>
      <c r="H40" s="6"/>
      <c r="I40" s="6">
        <v>1644</v>
      </c>
      <c r="J40" s="7">
        <v>8743</v>
      </c>
      <c r="K40" s="8">
        <v>2588</v>
      </c>
      <c r="L40" s="3"/>
    </row>
    <row r="41" spans="1:12" ht="15" customHeight="1">
      <c r="A41" s="3"/>
      <c r="B41" s="5" t="s">
        <v>23</v>
      </c>
      <c r="C41" s="6"/>
      <c r="D41" s="6"/>
      <c r="E41" s="6">
        <v>16430</v>
      </c>
      <c r="F41" s="6">
        <v>0</v>
      </c>
      <c r="G41" s="6">
        <v>63</v>
      </c>
      <c r="H41" s="6"/>
      <c r="I41" s="6">
        <v>27361</v>
      </c>
      <c r="J41" s="7">
        <v>43854</v>
      </c>
      <c r="K41" s="8">
        <v>18431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19</v>
      </c>
      <c r="J42" s="7">
        <v>24</v>
      </c>
      <c r="K42" s="8">
        <v>19</v>
      </c>
      <c r="L42" s="3"/>
    </row>
    <row r="43" spans="1:12" ht="15" customHeight="1">
      <c r="A43" s="3"/>
      <c r="B43" s="5" t="s">
        <v>74</v>
      </c>
      <c r="C43" s="6">
        <v>33905</v>
      </c>
      <c r="D43" s="6">
        <v>2382</v>
      </c>
      <c r="E43" s="6">
        <v>0</v>
      </c>
      <c r="F43" s="6">
        <v>2398</v>
      </c>
      <c r="G43" s="6">
        <v>0</v>
      </c>
      <c r="H43" s="6"/>
      <c r="I43" s="6">
        <v>14978</v>
      </c>
      <c r="J43" s="7">
        <v>53663</v>
      </c>
      <c r="K43" s="8">
        <v>15400</v>
      </c>
      <c r="L43" s="3"/>
    </row>
    <row r="44" spans="1:12" ht="15" customHeight="1">
      <c r="A44" s="3"/>
      <c r="B44" s="5" t="s">
        <v>51</v>
      </c>
      <c r="C44" s="6">
        <v>66334</v>
      </c>
      <c r="D44" s="6">
        <v>5</v>
      </c>
      <c r="E44" s="6"/>
      <c r="F44" s="6">
        <v>1738</v>
      </c>
      <c r="G44" s="6">
        <v>1355</v>
      </c>
      <c r="H44" s="6"/>
      <c r="I44" s="6">
        <v>16657</v>
      </c>
      <c r="J44" s="7">
        <v>86089</v>
      </c>
      <c r="K44" s="8">
        <v>17921</v>
      </c>
      <c r="L44" s="3"/>
    </row>
    <row r="45" spans="1:12" ht="15" customHeight="1">
      <c r="A45" s="3"/>
      <c r="B45" s="5" t="s">
        <v>31</v>
      </c>
      <c r="C45" s="6">
        <v>5697</v>
      </c>
      <c r="D45" s="6"/>
      <c r="E45" s="6"/>
      <c r="F45" s="6"/>
      <c r="G45" s="6"/>
      <c r="H45" s="6"/>
      <c r="I45" s="6">
        <v>1862</v>
      </c>
      <c r="J45" s="7">
        <v>7559</v>
      </c>
      <c r="K45" s="8">
        <v>1069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20120</v>
      </c>
      <c r="I46" s="6"/>
      <c r="J46" s="7">
        <v>20120</v>
      </c>
      <c r="K46" s="8">
        <v>1112</v>
      </c>
      <c r="L46" s="3"/>
    </row>
    <row r="47" spans="1:12" ht="15" customHeight="1">
      <c r="A47" s="3"/>
      <c r="B47" s="5" t="s">
        <v>25</v>
      </c>
      <c r="C47" s="6">
        <v>105</v>
      </c>
      <c r="D47" s="6"/>
      <c r="E47" s="6"/>
      <c r="F47" s="6">
        <v>732</v>
      </c>
      <c r="G47" s="6"/>
      <c r="H47" s="6">
        <v>449</v>
      </c>
      <c r="I47" s="6">
        <v>8616</v>
      </c>
      <c r="J47" s="7">
        <v>9902</v>
      </c>
      <c r="K47" s="8">
        <v>1960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41860</v>
      </c>
      <c r="I48" s="6">
        <v>8903</v>
      </c>
      <c r="J48" s="7">
        <v>50763</v>
      </c>
      <c r="K48" s="8">
        <v>4188</v>
      </c>
      <c r="L48" s="3"/>
    </row>
    <row r="49" spans="1:12" ht="15" customHeight="1">
      <c r="A49" s="3"/>
      <c r="B49" s="5" t="s">
        <v>27</v>
      </c>
      <c r="C49" s="6">
        <v>503</v>
      </c>
      <c r="D49" s="6">
        <v>3</v>
      </c>
      <c r="E49" s="6"/>
      <c r="F49" s="6">
        <v>0</v>
      </c>
      <c r="G49" s="6"/>
      <c r="H49" s="6">
        <v>86</v>
      </c>
      <c r="I49" s="6">
        <v>986</v>
      </c>
      <c r="J49" s="7">
        <v>1578</v>
      </c>
      <c r="K49" s="8">
        <v>1786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14457</v>
      </c>
      <c r="J50" s="7">
        <v>14457</v>
      </c>
      <c r="K50" s="8">
        <v>8454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77</v>
      </c>
      <c r="G51" s="6">
        <v>584</v>
      </c>
      <c r="H51" s="6"/>
      <c r="I51" s="6">
        <v>18542</v>
      </c>
      <c r="J51" s="7">
        <v>19203</v>
      </c>
      <c r="K51" s="8">
        <v>3443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5" t="s">
        <v>29</v>
      </c>
      <c r="C53" s="36">
        <f>SUM(C38:C51)</f>
        <v>198166</v>
      </c>
      <c r="D53" s="36">
        <f aca="true" t="shared" si="1" ref="D53:K53">SUM(D38:D51)</f>
        <v>2390</v>
      </c>
      <c r="E53" s="36">
        <f t="shared" si="1"/>
        <v>16430</v>
      </c>
      <c r="F53" s="36">
        <f t="shared" si="1"/>
        <v>5328</v>
      </c>
      <c r="G53" s="36">
        <f t="shared" si="1"/>
        <v>2025</v>
      </c>
      <c r="H53" s="36">
        <f t="shared" si="1"/>
        <v>62515</v>
      </c>
      <c r="I53" s="36">
        <f t="shared" si="1"/>
        <v>114657</v>
      </c>
      <c r="J53" s="36">
        <f t="shared" si="1"/>
        <v>401511</v>
      </c>
      <c r="K53" s="36">
        <f t="shared" si="1"/>
        <v>93428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7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77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31496062992125984" right="0.2362204724409449" top="0.5905511811023623" bottom="0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2.28125" style="38" customWidth="1"/>
    <col min="2" max="2" width="19.57421875" style="38" customWidth="1"/>
    <col min="3" max="3" width="15.7109375" style="38" customWidth="1"/>
    <col min="4" max="8" width="15.7109375" style="62" customWidth="1"/>
    <col min="9" max="9" width="2.28125" style="38" customWidth="1"/>
    <col min="10" max="10" width="9.7109375" style="38" bestFit="1" customWidth="1"/>
    <col min="11" max="16384" width="9.140625" style="38" customWidth="1"/>
  </cols>
  <sheetData>
    <row r="1" spans="1:9" ht="72" customHeight="1">
      <c r="A1" s="37"/>
      <c r="B1" s="102" t="s">
        <v>78</v>
      </c>
      <c r="C1" s="102"/>
      <c r="D1" s="102"/>
      <c r="E1" s="102"/>
      <c r="F1" s="102"/>
      <c r="G1" s="102"/>
      <c r="H1" s="102"/>
      <c r="I1" s="63"/>
    </row>
    <row r="2" spans="1:9" ht="9.75" customHeight="1">
      <c r="A2" s="37"/>
      <c r="B2" s="39" t="s">
        <v>53</v>
      </c>
      <c r="C2" s="39"/>
      <c r="D2" s="40"/>
      <c r="E2" s="40"/>
      <c r="F2" s="40"/>
      <c r="G2" s="40"/>
      <c r="H2" s="41"/>
      <c r="I2" s="37"/>
    </row>
    <row r="3" spans="1:9" ht="14.25" customHeight="1">
      <c r="A3" s="37"/>
      <c r="B3" s="41"/>
      <c r="C3" s="41"/>
      <c r="D3" s="41"/>
      <c r="E3" s="40"/>
      <c r="F3" s="40"/>
      <c r="G3" s="40"/>
      <c r="H3" s="34" t="s">
        <v>49</v>
      </c>
      <c r="I3" s="37"/>
    </row>
    <row r="4" spans="1:9" ht="19.5" customHeight="1">
      <c r="A4" s="37"/>
      <c r="B4" s="100" t="s">
        <v>54</v>
      </c>
      <c r="C4" s="103" t="s">
        <v>69</v>
      </c>
      <c r="D4" s="104"/>
      <c r="E4" s="103" t="s">
        <v>73</v>
      </c>
      <c r="F4" s="105"/>
      <c r="G4" s="104"/>
      <c r="H4" s="104" t="s">
        <v>55</v>
      </c>
      <c r="I4" s="37"/>
    </row>
    <row r="5" spans="1:9" ht="19.5" customHeight="1">
      <c r="A5" s="37"/>
      <c r="B5" s="101"/>
      <c r="C5" s="84" t="s">
        <v>79</v>
      </c>
      <c r="D5" s="85" t="s">
        <v>70</v>
      </c>
      <c r="E5" s="64" t="s">
        <v>70</v>
      </c>
      <c r="F5" s="65" t="s">
        <v>71</v>
      </c>
      <c r="G5" s="66" t="s">
        <v>72</v>
      </c>
      <c r="H5" s="106"/>
      <c r="I5" s="37"/>
    </row>
    <row r="6" spans="1:9" ht="3.75" customHeight="1">
      <c r="A6" s="37"/>
      <c r="B6" s="43"/>
      <c r="C6" s="43"/>
      <c r="D6" s="42"/>
      <c r="E6" s="42"/>
      <c r="F6" s="42"/>
      <c r="G6" s="42"/>
      <c r="H6" s="44"/>
      <c r="I6" s="37"/>
    </row>
    <row r="7" spans="1:9" ht="16.5" customHeight="1">
      <c r="A7" s="37"/>
      <c r="B7" s="90" t="s">
        <v>90</v>
      </c>
      <c r="C7" s="43"/>
      <c r="D7" s="42"/>
      <c r="E7" s="42"/>
      <c r="F7" s="42"/>
      <c r="G7" s="42"/>
      <c r="H7" s="44"/>
      <c r="I7" s="37"/>
    </row>
    <row r="8" spans="1:9" ht="16.5" customHeight="1">
      <c r="A8" s="37"/>
      <c r="B8" s="69" t="s">
        <v>56</v>
      </c>
      <c r="C8" s="79">
        <v>0</v>
      </c>
      <c r="D8" s="80">
        <v>105745</v>
      </c>
      <c r="E8" s="80">
        <v>0</v>
      </c>
      <c r="F8" s="80">
        <v>0</v>
      </c>
      <c r="G8" s="80">
        <v>25567</v>
      </c>
      <c r="H8" s="81">
        <f>SUM(C8:G8)</f>
        <v>131312</v>
      </c>
      <c r="I8" s="37"/>
    </row>
    <row r="9" spans="1:9" ht="16.5" customHeight="1">
      <c r="A9" s="37"/>
      <c r="B9" s="69" t="s">
        <v>57</v>
      </c>
      <c r="C9" s="79">
        <v>0</v>
      </c>
      <c r="D9" s="80">
        <v>73884</v>
      </c>
      <c r="E9" s="80">
        <v>0</v>
      </c>
      <c r="F9" s="80">
        <v>31341</v>
      </c>
      <c r="G9" s="80">
        <v>0</v>
      </c>
      <c r="H9" s="81">
        <f>SUM(C9:G9)</f>
        <v>105225</v>
      </c>
      <c r="I9" s="37"/>
    </row>
    <row r="10" spans="1:9" ht="16.5" customHeight="1">
      <c r="A10" s="37"/>
      <c r="B10" s="88" t="s">
        <v>58</v>
      </c>
      <c r="C10" s="79">
        <v>0</v>
      </c>
      <c r="D10" s="80">
        <v>142850</v>
      </c>
      <c r="E10" s="80">
        <v>0</v>
      </c>
      <c r="F10" s="80">
        <v>12297</v>
      </c>
      <c r="G10" s="80">
        <v>0</v>
      </c>
      <c r="H10" s="81">
        <f>SUM(C10:G10)</f>
        <v>155147</v>
      </c>
      <c r="I10" s="37"/>
    </row>
    <row r="11" spans="1:9" ht="22.5" customHeight="1" thickBot="1">
      <c r="A11" s="37"/>
      <c r="B11" s="53" t="s">
        <v>82</v>
      </c>
      <c r="C11" s="89">
        <f aca="true" t="shared" si="0" ref="C11:H11">SUM(C8:C10)</f>
        <v>0</v>
      </c>
      <c r="D11" s="89">
        <f t="shared" si="0"/>
        <v>322479</v>
      </c>
      <c r="E11" s="89">
        <f t="shared" si="0"/>
        <v>0</v>
      </c>
      <c r="F11" s="89">
        <f t="shared" si="0"/>
        <v>43638</v>
      </c>
      <c r="G11" s="89">
        <f t="shared" si="0"/>
        <v>25567</v>
      </c>
      <c r="H11" s="89">
        <f t="shared" si="0"/>
        <v>391684</v>
      </c>
      <c r="I11" s="37"/>
    </row>
    <row r="12" spans="1:9" ht="6" customHeight="1" thickTop="1">
      <c r="A12" s="37"/>
      <c r="B12" s="43"/>
      <c r="C12" s="43"/>
      <c r="D12" s="42"/>
      <c r="E12" s="42"/>
      <c r="F12" s="42"/>
      <c r="G12" s="42"/>
      <c r="H12" s="44"/>
      <c r="I12" s="37"/>
    </row>
    <row r="13" spans="1:9" s="48" customFormat="1" ht="16.5" customHeight="1">
      <c r="A13" s="45"/>
      <c r="B13" s="90" t="s">
        <v>91</v>
      </c>
      <c r="C13" s="90"/>
      <c r="D13" s="46"/>
      <c r="E13" s="46"/>
      <c r="F13" s="46"/>
      <c r="G13" s="46"/>
      <c r="H13" s="47"/>
      <c r="I13" s="45"/>
    </row>
    <row r="14" spans="1:9" s="48" customFormat="1" ht="16.5" customHeight="1">
      <c r="A14" s="45"/>
      <c r="B14" s="69" t="s">
        <v>56</v>
      </c>
      <c r="C14" s="49">
        <v>0</v>
      </c>
      <c r="D14" s="49">
        <v>130108</v>
      </c>
      <c r="E14" s="49">
        <v>0</v>
      </c>
      <c r="F14" s="49">
        <v>6160</v>
      </c>
      <c r="G14" s="49">
        <v>0</v>
      </c>
      <c r="H14" s="81">
        <f aca="true" t="shared" si="1" ref="H14:H21">SUM(C14:G14)</f>
        <v>136268</v>
      </c>
      <c r="I14" s="45"/>
    </row>
    <row r="15" spans="1:9" s="48" customFormat="1" ht="16.5" customHeight="1">
      <c r="A15" s="45"/>
      <c r="B15" s="69" t="s">
        <v>57</v>
      </c>
      <c r="C15" s="75">
        <v>0</v>
      </c>
      <c r="D15" s="74">
        <v>128933</v>
      </c>
      <c r="E15" s="75">
        <v>0</v>
      </c>
      <c r="F15" s="75">
        <v>12327</v>
      </c>
      <c r="G15" s="75">
        <v>20283</v>
      </c>
      <c r="H15" s="82">
        <f t="shared" si="1"/>
        <v>161543</v>
      </c>
      <c r="I15" s="45"/>
    </row>
    <row r="16" spans="1:9" s="48" customFormat="1" ht="16.5" customHeight="1">
      <c r="A16" s="45"/>
      <c r="B16" s="73" t="s">
        <v>58</v>
      </c>
      <c r="C16" s="49">
        <v>0</v>
      </c>
      <c r="D16" s="49">
        <v>79292</v>
      </c>
      <c r="E16" s="49">
        <v>0</v>
      </c>
      <c r="F16" s="49">
        <v>18502</v>
      </c>
      <c r="G16" s="49">
        <v>0</v>
      </c>
      <c r="H16" s="81">
        <f t="shared" si="1"/>
        <v>97794</v>
      </c>
      <c r="I16" s="45"/>
    </row>
    <row r="17" spans="1:9" s="48" customFormat="1" ht="16.5" customHeight="1">
      <c r="A17" s="45"/>
      <c r="B17" s="73" t="s">
        <v>59</v>
      </c>
      <c r="C17" s="49">
        <v>0</v>
      </c>
      <c r="D17" s="49">
        <v>109989</v>
      </c>
      <c r="E17" s="49">
        <v>0</v>
      </c>
      <c r="F17" s="49">
        <v>0</v>
      </c>
      <c r="G17" s="49">
        <v>0</v>
      </c>
      <c r="H17" s="81">
        <f t="shared" si="1"/>
        <v>109989</v>
      </c>
      <c r="I17" s="45"/>
    </row>
    <row r="18" spans="1:9" s="48" customFormat="1" ht="16.5" customHeight="1">
      <c r="A18" s="45"/>
      <c r="B18" s="73" t="s">
        <v>80</v>
      </c>
      <c r="C18" s="49">
        <v>0</v>
      </c>
      <c r="D18" s="49">
        <v>29956</v>
      </c>
      <c r="E18" s="49">
        <v>0</v>
      </c>
      <c r="F18" s="49">
        <v>18434</v>
      </c>
      <c r="G18" s="49">
        <v>0</v>
      </c>
      <c r="H18" s="81">
        <f t="shared" si="1"/>
        <v>48390</v>
      </c>
      <c r="I18" s="45"/>
    </row>
    <row r="19" spans="1:9" s="48" customFormat="1" ht="16.5" customHeight="1">
      <c r="A19" s="45"/>
      <c r="B19" s="73" t="s">
        <v>61</v>
      </c>
      <c r="C19" s="49">
        <v>26289</v>
      </c>
      <c r="D19" s="49">
        <v>79000</v>
      </c>
      <c r="E19" s="49">
        <v>0</v>
      </c>
      <c r="F19" s="49">
        <v>24611</v>
      </c>
      <c r="G19" s="49">
        <v>20696</v>
      </c>
      <c r="H19" s="81">
        <f t="shared" si="1"/>
        <v>150596</v>
      </c>
      <c r="I19" s="45"/>
    </row>
    <row r="20" spans="1:9" s="48" customFormat="1" ht="16.5" customHeight="1">
      <c r="A20" s="45"/>
      <c r="B20" s="73" t="s">
        <v>62</v>
      </c>
      <c r="C20" s="49">
        <v>0</v>
      </c>
      <c r="D20" s="49">
        <v>185462</v>
      </c>
      <c r="E20" s="49">
        <v>0</v>
      </c>
      <c r="F20" s="49">
        <v>6146</v>
      </c>
      <c r="G20" s="49">
        <v>0</v>
      </c>
      <c r="H20" s="81">
        <f t="shared" si="1"/>
        <v>191608</v>
      </c>
      <c r="I20" s="45"/>
    </row>
    <row r="21" spans="1:9" s="48" customFormat="1" ht="16.5" customHeight="1">
      <c r="A21" s="45"/>
      <c r="B21" s="73" t="s">
        <v>63</v>
      </c>
      <c r="C21" s="49">
        <v>0</v>
      </c>
      <c r="D21" s="49">
        <v>104062</v>
      </c>
      <c r="E21" s="49">
        <v>0</v>
      </c>
      <c r="F21" s="49">
        <v>0</v>
      </c>
      <c r="G21" s="49">
        <v>0</v>
      </c>
      <c r="H21" s="81">
        <f t="shared" si="1"/>
        <v>104062</v>
      </c>
      <c r="I21" s="45"/>
    </row>
    <row r="22" spans="1:9" s="48" customFormat="1" ht="16.5" customHeight="1">
      <c r="A22" s="45"/>
      <c r="B22" s="73" t="s">
        <v>64</v>
      </c>
      <c r="C22" s="49">
        <v>0</v>
      </c>
      <c r="D22" s="49">
        <v>119714</v>
      </c>
      <c r="E22" s="49">
        <v>0</v>
      </c>
      <c r="F22" s="49">
        <v>14878</v>
      </c>
      <c r="G22" s="49">
        <v>0</v>
      </c>
      <c r="H22" s="81">
        <f>SUM(C22:G22)</f>
        <v>134592</v>
      </c>
      <c r="I22" s="45"/>
    </row>
    <row r="23" spans="1:9" s="48" customFormat="1" ht="16.5" customHeight="1">
      <c r="A23" s="45"/>
      <c r="B23" s="73" t="s">
        <v>65</v>
      </c>
      <c r="C23" s="49">
        <v>0</v>
      </c>
      <c r="D23" s="49">
        <v>71965</v>
      </c>
      <c r="E23" s="49">
        <v>0</v>
      </c>
      <c r="F23" s="49">
        <v>13814</v>
      </c>
      <c r="G23" s="49">
        <v>0</v>
      </c>
      <c r="H23" s="81">
        <f>SUM(C23:G23)</f>
        <v>85779</v>
      </c>
      <c r="I23" s="45"/>
    </row>
    <row r="24" spans="1:9" s="48" customFormat="1" ht="16.5" customHeight="1">
      <c r="A24" s="45"/>
      <c r="B24" s="73" t="s">
        <v>66</v>
      </c>
      <c r="C24" s="49">
        <v>0</v>
      </c>
      <c r="D24" s="49">
        <v>92622</v>
      </c>
      <c r="E24" s="49">
        <v>0</v>
      </c>
      <c r="F24" s="49">
        <v>24557</v>
      </c>
      <c r="G24" s="49">
        <v>0</v>
      </c>
      <c r="H24" s="81">
        <f>SUM(C24:G24)</f>
        <v>117179</v>
      </c>
      <c r="I24" s="45"/>
    </row>
    <row r="25" spans="1:9" s="48" customFormat="1" ht="16.5" customHeight="1">
      <c r="A25" s="45"/>
      <c r="B25" s="73" t="s">
        <v>67</v>
      </c>
      <c r="C25" s="49">
        <v>0</v>
      </c>
      <c r="D25" s="49">
        <v>77841</v>
      </c>
      <c r="E25" s="49">
        <v>0</v>
      </c>
      <c r="F25" s="49">
        <v>23452</v>
      </c>
      <c r="G25" s="49">
        <v>0</v>
      </c>
      <c r="H25" s="81">
        <f>SUM(C25:G25)</f>
        <v>101293</v>
      </c>
      <c r="I25" s="45"/>
    </row>
    <row r="26" spans="1:9" s="48" customFormat="1" ht="22.5" customHeight="1" thickBot="1">
      <c r="A26" s="45"/>
      <c r="B26" s="53" t="s">
        <v>68</v>
      </c>
      <c r="C26" s="76">
        <f aca="true" t="shared" si="2" ref="C26:H26">SUM(C14:C25)</f>
        <v>26289</v>
      </c>
      <c r="D26" s="76">
        <f t="shared" si="2"/>
        <v>1208944</v>
      </c>
      <c r="E26" s="76">
        <f t="shared" si="2"/>
        <v>0</v>
      </c>
      <c r="F26" s="76">
        <f t="shared" si="2"/>
        <v>162881</v>
      </c>
      <c r="G26" s="76">
        <f t="shared" si="2"/>
        <v>40979</v>
      </c>
      <c r="H26" s="76">
        <f t="shared" si="2"/>
        <v>1439093</v>
      </c>
      <c r="I26" s="45"/>
    </row>
    <row r="27" spans="1:9" s="48" customFormat="1" ht="3.75" customHeight="1" thickTop="1">
      <c r="A27" s="45"/>
      <c r="B27" s="50"/>
      <c r="C27" s="50"/>
      <c r="D27" s="46"/>
      <c r="E27" s="46"/>
      <c r="F27" s="46"/>
      <c r="G27" s="46"/>
      <c r="H27" s="47"/>
      <c r="I27" s="45"/>
    </row>
    <row r="28" spans="1:9" ht="16.5" customHeight="1">
      <c r="A28" s="37"/>
      <c r="B28" s="90" t="s">
        <v>92</v>
      </c>
      <c r="C28" s="90"/>
      <c r="D28" s="42"/>
      <c r="E28" s="42"/>
      <c r="F28" s="42"/>
      <c r="G28" s="42"/>
      <c r="H28" s="44"/>
      <c r="I28" s="37"/>
    </row>
    <row r="29" spans="1:9" ht="16.5" customHeight="1">
      <c r="A29" s="37"/>
      <c r="B29" s="5" t="s">
        <v>56</v>
      </c>
      <c r="C29" s="83">
        <v>0</v>
      </c>
      <c r="D29" s="83">
        <v>114758</v>
      </c>
      <c r="E29" s="83">
        <v>2477</v>
      </c>
      <c r="F29" s="83">
        <v>0</v>
      </c>
      <c r="G29" s="83">
        <v>0</v>
      </c>
      <c r="H29" s="67">
        <f>SUM(D29:G29)</f>
        <v>117235</v>
      </c>
      <c r="I29" s="37"/>
    </row>
    <row r="30" spans="1:9" ht="16.5" customHeight="1">
      <c r="A30" s="37"/>
      <c r="B30" s="5" t="s">
        <v>57</v>
      </c>
      <c r="C30" s="83">
        <v>0</v>
      </c>
      <c r="D30" s="83">
        <v>87980</v>
      </c>
      <c r="E30" s="83">
        <v>0</v>
      </c>
      <c r="F30" s="83">
        <v>22801</v>
      </c>
      <c r="G30" s="83">
        <v>0</v>
      </c>
      <c r="H30" s="67">
        <f aca="true" t="shared" si="3" ref="H30:H40">SUM(D30:G30)</f>
        <v>110781</v>
      </c>
      <c r="I30" s="37"/>
    </row>
    <row r="31" spans="1:9" ht="16.5" customHeight="1">
      <c r="A31" s="37"/>
      <c r="B31" s="5" t="s">
        <v>58</v>
      </c>
      <c r="C31" s="83">
        <v>0</v>
      </c>
      <c r="D31" s="83">
        <v>83312</v>
      </c>
      <c r="E31" s="83">
        <v>2461</v>
      </c>
      <c r="F31" s="83">
        <v>0</v>
      </c>
      <c r="G31" s="83">
        <v>0</v>
      </c>
      <c r="H31" s="67">
        <f t="shared" si="3"/>
        <v>85773</v>
      </c>
      <c r="I31" s="37"/>
    </row>
    <row r="32" spans="1:9" ht="16.5" customHeight="1">
      <c r="A32" s="37"/>
      <c r="B32" s="5" t="s">
        <v>59</v>
      </c>
      <c r="C32" s="83">
        <v>0</v>
      </c>
      <c r="D32" s="83">
        <v>21949</v>
      </c>
      <c r="E32" s="83">
        <v>0</v>
      </c>
      <c r="F32" s="83">
        <v>22817</v>
      </c>
      <c r="G32" s="83">
        <v>0</v>
      </c>
      <c r="H32" s="67">
        <f t="shared" si="3"/>
        <v>44766</v>
      </c>
      <c r="I32" s="37"/>
    </row>
    <row r="33" spans="1:9" ht="16.5" customHeight="1">
      <c r="A33" s="37"/>
      <c r="B33" s="5" t="s">
        <v>60</v>
      </c>
      <c r="C33" s="83">
        <v>0</v>
      </c>
      <c r="D33" s="83">
        <v>109885</v>
      </c>
      <c r="E33" s="83">
        <v>0</v>
      </c>
      <c r="F33" s="83">
        <v>0</v>
      </c>
      <c r="G33" s="83">
        <v>22605</v>
      </c>
      <c r="H33" s="67">
        <f t="shared" si="3"/>
        <v>132490</v>
      </c>
      <c r="I33" s="37"/>
    </row>
    <row r="34" spans="1:9" ht="16.5" customHeight="1">
      <c r="A34" s="37"/>
      <c r="B34" s="5" t="s">
        <v>61</v>
      </c>
      <c r="C34" s="83">
        <v>0</v>
      </c>
      <c r="D34" s="83">
        <v>156496</v>
      </c>
      <c r="E34" s="83">
        <v>0</v>
      </c>
      <c r="F34" s="83">
        <v>29698</v>
      </c>
      <c r="G34" s="83">
        <v>0</v>
      </c>
      <c r="H34" s="67">
        <f t="shared" si="3"/>
        <v>186194</v>
      </c>
      <c r="I34" s="37"/>
    </row>
    <row r="35" spans="1:9" ht="16.5" customHeight="1">
      <c r="A35" s="37"/>
      <c r="B35" s="5" t="s">
        <v>62</v>
      </c>
      <c r="C35" s="83">
        <v>0</v>
      </c>
      <c r="D35" s="83">
        <v>96377</v>
      </c>
      <c r="E35" s="83">
        <v>0</v>
      </c>
      <c r="F35" s="83">
        <v>5843</v>
      </c>
      <c r="G35" s="83">
        <v>0</v>
      </c>
      <c r="H35" s="67">
        <f t="shared" si="3"/>
        <v>102220</v>
      </c>
      <c r="I35" s="37"/>
    </row>
    <row r="36" spans="1:9" ht="16.5" customHeight="1">
      <c r="A36" s="37"/>
      <c r="B36" s="5" t="s">
        <v>63</v>
      </c>
      <c r="C36" s="83">
        <v>0</v>
      </c>
      <c r="D36" s="83">
        <v>103610</v>
      </c>
      <c r="E36" s="83">
        <v>0</v>
      </c>
      <c r="F36" s="83">
        <v>0</v>
      </c>
      <c r="G36" s="83">
        <v>0</v>
      </c>
      <c r="H36" s="67">
        <f t="shared" si="3"/>
        <v>103610</v>
      </c>
      <c r="I36" s="37"/>
    </row>
    <row r="37" spans="1:9" ht="16.5" customHeight="1">
      <c r="A37" s="37"/>
      <c r="B37" s="5" t="s">
        <v>64</v>
      </c>
      <c r="C37" s="83">
        <v>0</v>
      </c>
      <c r="D37" s="83">
        <v>144449</v>
      </c>
      <c r="E37" s="83">
        <v>0</v>
      </c>
      <c r="F37" s="83">
        <v>18436</v>
      </c>
      <c r="G37" s="83">
        <v>0</v>
      </c>
      <c r="H37" s="67">
        <f t="shared" si="3"/>
        <v>162885</v>
      </c>
      <c r="I37" s="37"/>
    </row>
    <row r="38" spans="1:9" ht="16.5" customHeight="1">
      <c r="A38" s="37"/>
      <c r="B38" s="5" t="s">
        <v>65</v>
      </c>
      <c r="C38" s="83">
        <v>0</v>
      </c>
      <c r="D38" s="83">
        <v>82789</v>
      </c>
      <c r="E38" s="83">
        <v>0</v>
      </c>
      <c r="F38" s="83">
        <v>24634</v>
      </c>
      <c r="G38" s="83">
        <v>0</v>
      </c>
      <c r="H38" s="67">
        <f t="shared" si="3"/>
        <v>107423</v>
      </c>
      <c r="I38" s="37"/>
    </row>
    <row r="39" spans="1:10" ht="16.5" customHeight="1">
      <c r="A39" s="37"/>
      <c r="B39" s="5" t="s">
        <v>66</v>
      </c>
      <c r="C39" s="83">
        <v>0</v>
      </c>
      <c r="D39" s="83">
        <v>105196</v>
      </c>
      <c r="E39" s="83">
        <v>0</v>
      </c>
      <c r="F39" s="83">
        <v>24610</v>
      </c>
      <c r="G39" s="83">
        <v>5750</v>
      </c>
      <c r="H39" s="67">
        <f>SUM(D39:G39)</f>
        <v>135556</v>
      </c>
      <c r="I39" s="51"/>
      <c r="J39" s="86"/>
    </row>
    <row r="40" spans="1:9" ht="16.5" customHeight="1">
      <c r="A40" s="37"/>
      <c r="B40" s="5" t="s">
        <v>67</v>
      </c>
      <c r="C40" s="83">
        <v>0</v>
      </c>
      <c r="D40" s="83">
        <v>51763</v>
      </c>
      <c r="E40" s="83">
        <v>0</v>
      </c>
      <c r="F40" s="83">
        <v>0</v>
      </c>
      <c r="G40" s="83">
        <v>5133</v>
      </c>
      <c r="H40" s="67">
        <f t="shared" si="3"/>
        <v>56896</v>
      </c>
      <c r="I40" s="51"/>
    </row>
    <row r="41" spans="1:10" ht="22.5" customHeight="1" thickBot="1">
      <c r="A41" s="52"/>
      <c r="B41" s="53" t="s">
        <v>68</v>
      </c>
      <c r="C41" s="87">
        <v>0</v>
      </c>
      <c r="D41" s="54">
        <f>SUM(D29:D40)</f>
        <v>1158564</v>
      </c>
      <c r="E41" s="54">
        <f>SUM(E29:E40)</f>
        <v>4938</v>
      </c>
      <c r="F41" s="54">
        <f>SUM(F29:F40)</f>
        <v>148839</v>
      </c>
      <c r="G41" s="54">
        <f>SUM(G29:G40)</f>
        <v>33488</v>
      </c>
      <c r="H41" s="54">
        <f>SUM(H29:H40)</f>
        <v>1345829</v>
      </c>
      <c r="I41" s="37"/>
      <c r="J41" s="68"/>
    </row>
    <row r="42" spans="1:9" ht="24" customHeight="1" thickTop="1">
      <c r="A42" s="37"/>
      <c r="B42" s="55"/>
      <c r="C42" s="55"/>
      <c r="D42" s="56"/>
      <c r="E42" s="56"/>
      <c r="F42" s="56"/>
      <c r="G42" s="56"/>
      <c r="H42" s="56"/>
      <c r="I42" s="37"/>
    </row>
    <row r="43" spans="1:9" ht="18" customHeight="1">
      <c r="A43" s="57"/>
      <c r="B43" s="78" t="s">
        <v>89</v>
      </c>
      <c r="C43" s="78"/>
      <c r="D43" s="58"/>
      <c r="E43" s="59"/>
      <c r="F43" s="59"/>
      <c r="G43" s="59"/>
      <c r="H43" s="59"/>
      <c r="I43" s="57"/>
    </row>
    <row r="44" spans="1:9" ht="6" customHeight="1">
      <c r="A44" s="57"/>
      <c r="B44" s="57"/>
      <c r="C44" s="57"/>
      <c r="D44" s="60"/>
      <c r="E44" s="59"/>
      <c r="F44" s="59"/>
      <c r="G44" s="59"/>
      <c r="H44" s="59"/>
      <c r="I44" s="57"/>
    </row>
    <row r="45" spans="1:9" ht="18" customHeight="1">
      <c r="A45" s="57"/>
      <c r="B45" s="61" t="s">
        <v>81</v>
      </c>
      <c r="C45" s="61"/>
      <c r="D45" s="58"/>
      <c r="E45" s="59"/>
      <c r="F45" s="59"/>
      <c r="G45" s="59"/>
      <c r="H45" s="59"/>
      <c r="I45" s="57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2009-05-05T08:19:38Z</cp:lastPrinted>
  <dcterms:created xsi:type="dcterms:W3CDTF">2002-11-28T19:30:57Z</dcterms:created>
  <dcterms:modified xsi:type="dcterms:W3CDTF">2009-05-05T08:19:52Z</dcterms:modified>
  <cp:category/>
  <cp:version/>
  <cp:contentType/>
  <cp:contentStatus/>
</cp:coreProperties>
</file>