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ΜΑΡΤΙΟΣ 10" sheetId="1" r:id="rId1"/>
    <sheet name="ΠΕΤΡΕΛΑΙΟΕΙΔΗ ΦΕΒΡΟΥΑΡΙΟΣ 10" sheetId="2" r:id="rId2"/>
    <sheet name="ΠΕΤΡΕΛΑΙΟΕΙΔΗ ΜΑΡΤΙΟΣ 09" sheetId="3" r:id="rId3"/>
    <sheet name="ΑΗΚ &amp; ΤΣΙΜΕΝΤΟΒΙΟΜΗΧΑΝΙΑ" sheetId="4" r:id="rId4"/>
  </sheets>
  <definedNames>
    <definedName name="_xlnm.Print_Area" localSheetId="3">'ΑΗΚ &amp; ΤΣΙΜΕΝΤΟΒΙΟΜΗΧΑΝΙΑ'!$A$1:$I$45</definedName>
    <definedName name="_xlnm.Print_Area" localSheetId="2">'ΠΕΤΡΕΛΑΙΟΕΙΔΗ ΜΑΡΤΙΟΣ 09'!$A$1:$L$59</definedName>
    <definedName name="_xlnm.Print_Area" localSheetId="0">'ΠΕΤΡΕΛΑΙΟΕΙΔΗ ΜΑΡΤΙΟΣ 10'!$A$1:$L$59</definedName>
    <definedName name="_xlnm.Print_Area" localSheetId="1">'ΠΕΤΡΕΛΑΙΟΕΙΔΗ ΦΕΒΡΟΥΑΡΙΟΣ 10'!$A$1:$L$59</definedName>
  </definedNames>
  <calcPr fullCalcOnLoad="1"/>
</workbook>
</file>

<file path=xl/sharedStrings.xml><?xml version="1.0" encoding="utf-8"?>
<sst xmlns="http://schemas.openxmlformats.org/spreadsheetml/2006/main" count="383" uniqueCount="93">
  <si>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</si>
  <si>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</si>
  <si>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</si>
  <si>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</si>
  <si>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</si>
  <si>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</si>
  <si>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</si>
  <si>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</si>
  <si>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</si>
  <si>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</si>
  <si>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</si>
  <si>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</si>
  <si>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</si>
  <si>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</si>
  <si>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</si>
  <si>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</si>
  <si>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</si>
  <si>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</si>
  <si>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</si>
  <si>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</si>
  <si>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</si>
  <si>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</si>
  <si>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</si>
  <si>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</si>
  <si>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</si>
  <si>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</si>
  <si>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</si>
  <si>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</si>
  <si>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</si>
  <si>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</si>
  <si>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</si>
  <si>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</si>
  <si>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</si>
  <si>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</si>
  <si>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</si>
  <si>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</si>
  <si>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</si>
  <si>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</si>
  <si>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</si>
  <si>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</si>
  <si>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</si>
  <si>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</si>
  <si>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</si>
  <si>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</si>
  <si>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</si>
  <si>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</si>
  <si>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</si>
  <si>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</si>
  <si>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</si>
  <si>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</si>
  <si>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</si>
  <si>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</si>
  <si>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</si>
  <si>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</si>
  <si>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</si>
  <si>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</si>
  <si>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</si>
  <si>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</si>
  <si>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</si>
  <si>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</si>
  <si>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</si>
  <si>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</si>
  <si>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</si>
  <si>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</si>
  <si>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</si>
  <si>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</si>
  <si>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</si>
  <si>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</si>
  <si>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</si>
  <si>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</si>
  <si>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</si>
  <si>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</si>
  <si>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</si>
  <si>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</si>
  <si>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</si>
  <si>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COPYRIGHT © : 2009, REPUBLIC OF CYPRUS, STATISTICAL SERVICE</t>
  </si>
  <si>
    <t>ΠΡΟΪΟΝΤΑ</t>
  </si>
  <si>
    <t>COPYRIGHT © : 2010, REPUBLIC OF CYPRUS, STATISTICAL SERVICE</t>
  </si>
  <si>
    <t>ΕΙΣΑΓΩΓΕΣ ΠΕΤΡΕΛΑΙΟΕΙΔΩΝ ΑΠ` ΕΥΘΕΙΑΣ
ΑΠΟ ΤΗΝ ΑΡΧΗ ΗΛΕΚΤΡΙΣΜΟΥ ΚΥΠΡΟΥ (ΑΗΚ) 
ΚΑΙ ΤΗΝ ΤΣΙΜΕΝΤΟΒΙΟΜΗΧΑΝΙΑ, 2008-2010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</si>
  <si>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</si>
  <si>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</si>
  <si>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</si>
  <si>
    <t xml:space="preserve">(Τελευταία Ενημέρωση 30/03/2010) </t>
  </si>
  <si>
    <t>ΦΕΒΡΟΥΑΡΙΟΣ, 2010</t>
  </si>
  <si>
    <t>ΙΑΝΟΥΑΡΙΟΣ - ΦΕΒΡΟΥΑΡΙΟΣ, 2010</t>
  </si>
  <si>
    <t>ΜΑΡΤΙΟΣ, 2010</t>
  </si>
  <si>
    <t>ΙΑΝΟΥΑΡΙΟΣ - ΜΑΡΤΙΟΣ, 2010</t>
  </si>
  <si>
    <t xml:space="preserve">(Τελευταία Ενημέρωση 28/04/2010) </t>
  </si>
  <si>
    <t>ΜΑΡΤΙΟΣ, 2009</t>
  </si>
  <si>
    <t>ΙΑΝΟΥΑΡΙΟΣ - ΜΑΡΤΙΟΣ, 2009</t>
  </si>
  <si>
    <t xml:space="preserve">(Τελευταία Ενημέρωση 05/05/2009) </t>
  </si>
  <si>
    <t>(Τελευταία Ενημέρωση 28/04/2010)</t>
  </si>
  <si>
    <t xml:space="preserve">  ΙΑΝ. - ΜΑΡ.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</si>
</sst>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27686</v>
      </c>
      <c r="D11" s="72"/>
      <c r="E11" s="72"/>
      <c r="F11" s="72">
        <v>116</v>
      </c>
      <c r="G11" s="72"/>
      <c r="H11" s="72"/>
      <c r="I11" s="72">
        <v>308</v>
      </c>
      <c r="J11" s="73">
        <v>28110</v>
      </c>
      <c r="K11" s="74">
        <v>13433</v>
      </c>
      <c r="L11" s="55"/>
    </row>
    <row r="12" spans="1:12" ht="15" customHeight="1">
      <c r="A12" s="55"/>
      <c r="B12" s="37" t="s">
        <v>37</v>
      </c>
      <c r="C12" s="72">
        <v>2956</v>
      </c>
      <c r="D12" s="72"/>
      <c r="E12" s="72"/>
      <c r="F12" s="72">
        <v>5</v>
      </c>
      <c r="G12" s="72"/>
      <c r="H12" s="72"/>
      <c r="I12" s="72">
        <v>10</v>
      </c>
      <c r="J12" s="73">
        <v>2971</v>
      </c>
      <c r="K12" s="74">
        <v>4564</v>
      </c>
      <c r="L12" s="55"/>
    </row>
    <row r="13" spans="1:12" ht="15" customHeight="1">
      <c r="A13" s="55"/>
      <c r="B13" s="37" t="s">
        <v>21</v>
      </c>
      <c r="C13" s="72">
        <v>1423</v>
      </c>
      <c r="D13" s="72"/>
      <c r="E13" s="72"/>
      <c r="F13" s="72">
        <v>6</v>
      </c>
      <c r="G13" s="72">
        <v>0</v>
      </c>
      <c r="H13" s="72"/>
      <c r="I13" s="72">
        <v>412</v>
      </c>
      <c r="J13" s="73">
        <v>1841</v>
      </c>
      <c r="K13" s="74">
        <v>2442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4609</v>
      </c>
      <c r="F14" s="72">
        <v>14</v>
      </c>
      <c r="G14" s="72">
        <v>24</v>
      </c>
      <c r="H14" s="72"/>
      <c r="I14" s="72">
        <v>10769</v>
      </c>
      <c r="J14" s="73">
        <v>15416</v>
      </c>
      <c r="K14" s="74">
        <v>37212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3</v>
      </c>
      <c r="H15" s="72"/>
      <c r="I15" s="72">
        <v>11</v>
      </c>
      <c r="J15" s="73">
        <v>14</v>
      </c>
      <c r="K15" s="74">
        <v>15</v>
      </c>
      <c r="L15" s="55"/>
    </row>
    <row r="16" spans="1:12" ht="15" customHeight="1">
      <c r="A16" s="55"/>
      <c r="B16" s="37" t="s">
        <v>35</v>
      </c>
      <c r="C16" s="72">
        <v>7864</v>
      </c>
      <c r="D16" s="72">
        <v>0</v>
      </c>
      <c r="E16" s="72">
        <v>0</v>
      </c>
      <c r="F16" s="72">
        <v>749</v>
      </c>
      <c r="G16" s="72">
        <v>0</v>
      </c>
      <c r="H16" s="72"/>
      <c r="I16" s="72">
        <v>4309</v>
      </c>
      <c r="J16" s="73">
        <v>12922</v>
      </c>
      <c r="K16" s="74">
        <v>13835</v>
      </c>
      <c r="L16" s="55"/>
    </row>
    <row r="17" spans="1:12" ht="15" customHeight="1">
      <c r="A17" s="55"/>
      <c r="B17" s="37" t="s">
        <v>50</v>
      </c>
      <c r="C17" s="72">
        <v>23539</v>
      </c>
      <c r="D17" s="72">
        <v>0</v>
      </c>
      <c r="E17" s="72"/>
      <c r="F17" s="72">
        <v>957</v>
      </c>
      <c r="G17" s="72">
        <v>367</v>
      </c>
      <c r="H17" s="72"/>
      <c r="I17" s="72">
        <v>5633</v>
      </c>
      <c r="J17" s="73">
        <v>30496</v>
      </c>
      <c r="K17" s="74">
        <v>13419</v>
      </c>
      <c r="L17" s="55"/>
    </row>
    <row r="18" spans="1:12" ht="15" customHeight="1">
      <c r="A18" s="55"/>
      <c r="B18" s="37" t="s">
        <v>30</v>
      </c>
      <c r="C18" s="72">
        <v>1502</v>
      </c>
      <c r="D18" s="72"/>
      <c r="E18" s="72"/>
      <c r="F18" s="72"/>
      <c r="G18" s="72"/>
      <c r="H18" s="72"/>
      <c r="I18" s="72">
        <v>499</v>
      </c>
      <c r="J18" s="73">
        <v>2001</v>
      </c>
      <c r="K18" s="74">
        <v>960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3728</v>
      </c>
      <c r="I19" s="72"/>
      <c r="J19" s="73">
        <v>3728</v>
      </c>
      <c r="K19" s="74">
        <v>1860</v>
      </c>
      <c r="L19" s="55"/>
    </row>
    <row r="20" spans="1:12" ht="15" customHeight="1">
      <c r="A20" s="55"/>
      <c r="B20" s="37" t="s">
        <v>24</v>
      </c>
      <c r="C20" s="72">
        <v>38</v>
      </c>
      <c r="D20" s="72"/>
      <c r="E20" s="72"/>
      <c r="F20" s="72">
        <v>259</v>
      </c>
      <c r="G20" s="72"/>
      <c r="H20" s="72">
        <v>285</v>
      </c>
      <c r="I20" s="72">
        <v>2572</v>
      </c>
      <c r="J20" s="73">
        <v>3154</v>
      </c>
      <c r="K20" s="74">
        <v>3167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11758</v>
      </c>
      <c r="I21" s="72">
        <v>2041</v>
      </c>
      <c r="J21" s="73">
        <v>13799</v>
      </c>
      <c r="K21" s="74">
        <v>9729</v>
      </c>
      <c r="L21" s="55"/>
    </row>
    <row r="22" spans="1:12" ht="15" customHeight="1">
      <c r="A22" s="55"/>
      <c r="B22" s="37" t="s">
        <v>26</v>
      </c>
      <c r="C22" s="72">
        <v>170</v>
      </c>
      <c r="D22" s="72">
        <v>0</v>
      </c>
      <c r="E22" s="72"/>
      <c r="F22" s="72">
        <v>1</v>
      </c>
      <c r="G22" s="72"/>
      <c r="H22" s="72">
        <v>16</v>
      </c>
      <c r="I22" s="72">
        <v>370</v>
      </c>
      <c r="J22" s="73">
        <v>557</v>
      </c>
      <c r="K22" s="74">
        <v>1770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7543</v>
      </c>
      <c r="J23" s="73">
        <v>7543</v>
      </c>
      <c r="K23" s="74">
        <v>9137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64</v>
      </c>
      <c r="G24" s="72">
        <v>122</v>
      </c>
      <c r="H24" s="72"/>
      <c r="I24" s="72">
        <v>5375</v>
      </c>
      <c r="J24" s="73">
        <v>5561</v>
      </c>
      <c r="K24" s="74">
        <v>2621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65178</v>
      </c>
      <c r="D26" s="78">
        <f t="shared" si="0"/>
        <v>0</v>
      </c>
      <c r="E26" s="78">
        <f t="shared" si="0"/>
        <v>4609</v>
      </c>
      <c r="F26" s="78">
        <f t="shared" si="0"/>
        <v>2171</v>
      </c>
      <c r="G26" s="78">
        <f t="shared" si="0"/>
        <v>516</v>
      </c>
      <c r="H26" s="78">
        <f t="shared" si="0"/>
        <v>15787</v>
      </c>
      <c r="I26" s="78">
        <f t="shared" si="0"/>
        <v>39852</v>
      </c>
      <c r="J26" s="78">
        <f t="shared" si="0"/>
        <v>128113</v>
      </c>
      <c r="K26" s="78">
        <f t="shared" si="0"/>
        <v>114164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86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78964</v>
      </c>
      <c r="D38" s="72"/>
      <c r="E38" s="72"/>
      <c r="F38" s="72">
        <v>306</v>
      </c>
      <c r="G38" s="72"/>
      <c r="H38" s="72"/>
      <c r="I38" s="72">
        <v>812</v>
      </c>
      <c r="J38" s="73">
        <v>80082</v>
      </c>
      <c r="K38" s="74">
        <v>13433</v>
      </c>
      <c r="L38" s="55"/>
    </row>
    <row r="39" spans="1:12" ht="15" customHeight="1">
      <c r="A39" s="55"/>
      <c r="B39" s="37" t="s">
        <v>37</v>
      </c>
      <c r="C39" s="72">
        <v>8992</v>
      </c>
      <c r="D39" s="72"/>
      <c r="E39" s="72"/>
      <c r="F39" s="72">
        <v>13</v>
      </c>
      <c r="G39" s="72"/>
      <c r="H39" s="72"/>
      <c r="I39" s="72">
        <v>47</v>
      </c>
      <c r="J39" s="73">
        <v>9052</v>
      </c>
      <c r="K39" s="74">
        <v>4564</v>
      </c>
      <c r="L39" s="55"/>
    </row>
    <row r="40" spans="1:12" ht="15" customHeight="1">
      <c r="A40" s="55"/>
      <c r="B40" s="37" t="s">
        <v>21</v>
      </c>
      <c r="C40" s="72">
        <v>6574</v>
      </c>
      <c r="D40" s="72"/>
      <c r="E40" s="72"/>
      <c r="F40" s="72">
        <v>14</v>
      </c>
      <c r="G40" s="72">
        <v>9</v>
      </c>
      <c r="H40" s="72"/>
      <c r="I40" s="72">
        <v>1517</v>
      </c>
      <c r="J40" s="73">
        <v>8114</v>
      </c>
      <c r="K40" s="74">
        <v>2442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12618</v>
      </c>
      <c r="F41" s="72">
        <v>28</v>
      </c>
      <c r="G41" s="72">
        <v>41</v>
      </c>
      <c r="H41" s="72"/>
      <c r="I41" s="72">
        <v>27795</v>
      </c>
      <c r="J41" s="73">
        <v>40482</v>
      </c>
      <c r="K41" s="74">
        <v>37212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0</v>
      </c>
      <c r="G42" s="72">
        <v>7</v>
      </c>
      <c r="H42" s="72"/>
      <c r="I42" s="72">
        <v>23</v>
      </c>
      <c r="J42" s="73">
        <v>30</v>
      </c>
      <c r="K42" s="74">
        <v>15</v>
      </c>
      <c r="L42" s="55"/>
    </row>
    <row r="43" spans="1:12" ht="15" customHeight="1">
      <c r="A43" s="55"/>
      <c r="B43" s="37" t="s">
        <v>72</v>
      </c>
      <c r="C43" s="72">
        <v>29981</v>
      </c>
      <c r="D43" s="72">
        <v>0</v>
      </c>
      <c r="E43" s="72">
        <v>18</v>
      </c>
      <c r="F43" s="72">
        <v>2457</v>
      </c>
      <c r="G43" s="72">
        <v>0</v>
      </c>
      <c r="H43" s="72"/>
      <c r="I43" s="72">
        <v>13039</v>
      </c>
      <c r="J43" s="73">
        <v>45495</v>
      </c>
      <c r="K43" s="74">
        <v>13835</v>
      </c>
      <c r="L43" s="55"/>
    </row>
    <row r="44" spans="1:12" ht="15" customHeight="1">
      <c r="A44" s="55"/>
      <c r="B44" s="37" t="s">
        <v>50</v>
      </c>
      <c r="C44" s="72">
        <v>64458</v>
      </c>
      <c r="D44" s="72">
        <v>0</v>
      </c>
      <c r="E44" s="72"/>
      <c r="F44" s="72">
        <v>2295</v>
      </c>
      <c r="G44" s="72">
        <v>1009</v>
      </c>
      <c r="H44" s="72"/>
      <c r="I44" s="72">
        <v>15565</v>
      </c>
      <c r="J44" s="73">
        <v>83327</v>
      </c>
      <c r="K44" s="74">
        <v>13419</v>
      </c>
      <c r="L44" s="55"/>
    </row>
    <row r="45" spans="1:12" ht="15" customHeight="1">
      <c r="A45" s="55"/>
      <c r="B45" s="37" t="s">
        <v>30</v>
      </c>
      <c r="C45" s="72">
        <v>3873</v>
      </c>
      <c r="D45" s="72"/>
      <c r="E45" s="72"/>
      <c r="F45" s="72"/>
      <c r="G45" s="72"/>
      <c r="H45" s="72"/>
      <c r="I45" s="72">
        <v>1298</v>
      </c>
      <c r="J45" s="73">
        <v>5171</v>
      </c>
      <c r="K45" s="74">
        <v>960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11433</v>
      </c>
      <c r="I46" s="72"/>
      <c r="J46" s="73">
        <v>11433</v>
      </c>
      <c r="K46" s="74">
        <v>1860</v>
      </c>
      <c r="L46" s="55"/>
    </row>
    <row r="47" spans="1:12" ht="15" customHeight="1">
      <c r="A47" s="55"/>
      <c r="B47" s="37" t="s">
        <v>24</v>
      </c>
      <c r="C47" s="72">
        <v>105</v>
      </c>
      <c r="D47" s="72"/>
      <c r="E47" s="72"/>
      <c r="F47" s="72">
        <v>702</v>
      </c>
      <c r="G47" s="72"/>
      <c r="H47" s="72">
        <v>880</v>
      </c>
      <c r="I47" s="72">
        <v>6720</v>
      </c>
      <c r="J47" s="73">
        <v>8407</v>
      </c>
      <c r="K47" s="74">
        <v>3167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37763</v>
      </c>
      <c r="I48" s="72">
        <v>6740</v>
      </c>
      <c r="J48" s="73">
        <v>44503</v>
      </c>
      <c r="K48" s="74">
        <v>9729</v>
      </c>
      <c r="L48" s="55"/>
    </row>
    <row r="49" spans="1:12" ht="15" customHeight="1">
      <c r="A49" s="55"/>
      <c r="B49" s="37" t="s">
        <v>26</v>
      </c>
      <c r="C49" s="72">
        <v>428</v>
      </c>
      <c r="D49" s="72">
        <v>0</v>
      </c>
      <c r="E49" s="72"/>
      <c r="F49" s="72">
        <v>2</v>
      </c>
      <c r="G49" s="72"/>
      <c r="H49" s="72">
        <v>47</v>
      </c>
      <c r="I49" s="72">
        <v>938</v>
      </c>
      <c r="J49" s="73">
        <v>1415</v>
      </c>
      <c r="K49" s="74">
        <v>1770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16346</v>
      </c>
      <c r="J50" s="73">
        <v>16346</v>
      </c>
      <c r="K50" s="74">
        <v>9137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169</v>
      </c>
      <c r="G51" s="72">
        <v>479</v>
      </c>
      <c r="H51" s="72"/>
      <c r="I51" s="72">
        <v>17573</v>
      </c>
      <c r="J51" s="73">
        <v>18221</v>
      </c>
      <c r="K51" s="74">
        <v>2621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193375</v>
      </c>
      <c r="D53" s="78">
        <f t="shared" si="1"/>
        <v>0</v>
      </c>
      <c r="E53" s="78">
        <f t="shared" si="1"/>
        <v>12636</v>
      </c>
      <c r="F53" s="78">
        <f t="shared" si="1"/>
        <v>5986</v>
      </c>
      <c r="G53" s="78">
        <f t="shared" si="1"/>
        <v>1545</v>
      </c>
      <c r="H53" s="78">
        <f t="shared" si="1"/>
        <v>50123</v>
      </c>
      <c r="I53" s="78">
        <f t="shared" si="1"/>
        <v>108413</v>
      </c>
      <c r="J53" s="78">
        <f t="shared" si="1"/>
        <v>372078</v>
      </c>
      <c r="K53" s="78">
        <f t="shared" si="1"/>
        <v>114164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87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83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26355</v>
      </c>
      <c r="D11" s="72"/>
      <c r="E11" s="72"/>
      <c r="F11" s="72">
        <v>92</v>
      </c>
      <c r="G11" s="72"/>
      <c r="H11" s="72"/>
      <c r="I11" s="72">
        <v>289</v>
      </c>
      <c r="J11" s="73">
        <v>26736</v>
      </c>
      <c r="K11" s="74">
        <v>7800</v>
      </c>
      <c r="L11" s="55"/>
    </row>
    <row r="12" spans="1:12" ht="15" customHeight="1">
      <c r="A12" s="55"/>
      <c r="B12" s="37" t="s">
        <v>37</v>
      </c>
      <c r="C12" s="72">
        <v>3430</v>
      </c>
      <c r="D12" s="72"/>
      <c r="E12" s="72"/>
      <c r="F12" s="72">
        <v>4</v>
      </c>
      <c r="G12" s="72"/>
      <c r="H12" s="72"/>
      <c r="I12" s="72">
        <v>32</v>
      </c>
      <c r="J12" s="73">
        <v>3466</v>
      </c>
      <c r="K12" s="74">
        <v>2642</v>
      </c>
      <c r="L12" s="55"/>
    </row>
    <row r="13" spans="1:12" ht="15" customHeight="1">
      <c r="A13" s="55"/>
      <c r="B13" s="37" t="s">
        <v>21</v>
      </c>
      <c r="C13" s="72">
        <v>2567</v>
      </c>
      <c r="D13" s="72"/>
      <c r="E13" s="72"/>
      <c r="F13" s="72">
        <v>6</v>
      </c>
      <c r="G13" s="72">
        <v>0</v>
      </c>
      <c r="H13" s="72"/>
      <c r="I13" s="72">
        <v>547</v>
      </c>
      <c r="J13" s="73">
        <v>3120</v>
      </c>
      <c r="K13" s="74">
        <v>3316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3639</v>
      </c>
      <c r="F14" s="72">
        <v>5</v>
      </c>
      <c r="G14" s="72">
        <v>17</v>
      </c>
      <c r="H14" s="72"/>
      <c r="I14" s="72">
        <v>8078</v>
      </c>
      <c r="J14" s="73">
        <v>11739</v>
      </c>
      <c r="K14" s="74">
        <v>37562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4</v>
      </c>
      <c r="H15" s="72"/>
      <c r="I15" s="72">
        <v>6</v>
      </c>
      <c r="J15" s="73">
        <v>10</v>
      </c>
      <c r="K15" s="74">
        <v>26</v>
      </c>
      <c r="L15" s="55"/>
    </row>
    <row r="16" spans="1:12" ht="15" customHeight="1">
      <c r="A16" s="55"/>
      <c r="B16" s="37" t="s">
        <v>35</v>
      </c>
      <c r="C16" s="72">
        <v>10898</v>
      </c>
      <c r="D16" s="72">
        <v>0</v>
      </c>
      <c r="E16" s="72">
        <v>0</v>
      </c>
      <c r="F16" s="72">
        <v>864</v>
      </c>
      <c r="G16" s="72">
        <v>0</v>
      </c>
      <c r="H16" s="72"/>
      <c r="I16" s="72">
        <v>4326</v>
      </c>
      <c r="J16" s="73">
        <v>16088</v>
      </c>
      <c r="K16" s="74">
        <v>15876</v>
      </c>
      <c r="L16" s="55"/>
    </row>
    <row r="17" spans="1:12" ht="15" customHeight="1">
      <c r="A17" s="55"/>
      <c r="B17" s="37" t="s">
        <v>50</v>
      </c>
      <c r="C17" s="72">
        <v>21330</v>
      </c>
      <c r="D17" s="72">
        <v>0</v>
      </c>
      <c r="E17" s="72"/>
      <c r="F17" s="72">
        <v>695</v>
      </c>
      <c r="G17" s="72">
        <v>330</v>
      </c>
      <c r="H17" s="72"/>
      <c r="I17" s="72">
        <v>5174</v>
      </c>
      <c r="J17" s="73">
        <v>27529</v>
      </c>
      <c r="K17" s="74">
        <v>9230</v>
      </c>
      <c r="L17" s="55"/>
    </row>
    <row r="18" spans="1:12" ht="15" customHeight="1">
      <c r="A18" s="55"/>
      <c r="B18" s="37" t="s">
        <v>30</v>
      </c>
      <c r="C18" s="72">
        <v>1131</v>
      </c>
      <c r="D18" s="72"/>
      <c r="E18" s="72"/>
      <c r="F18" s="72"/>
      <c r="G18" s="72"/>
      <c r="H18" s="72"/>
      <c r="I18" s="72">
        <v>376</v>
      </c>
      <c r="J18" s="73">
        <v>1507</v>
      </c>
      <c r="K18" s="74">
        <v>1396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3759</v>
      </c>
      <c r="I19" s="72"/>
      <c r="J19" s="73">
        <v>3759</v>
      </c>
      <c r="K19" s="74">
        <v>1813</v>
      </c>
      <c r="L19" s="55"/>
    </row>
    <row r="20" spans="1:12" ht="15" customHeight="1">
      <c r="A20" s="55"/>
      <c r="B20" s="37" t="s">
        <v>24</v>
      </c>
      <c r="C20" s="72">
        <v>23</v>
      </c>
      <c r="D20" s="72"/>
      <c r="E20" s="72"/>
      <c r="F20" s="72">
        <v>218</v>
      </c>
      <c r="G20" s="72"/>
      <c r="H20" s="72">
        <v>299</v>
      </c>
      <c r="I20" s="72">
        <v>2169</v>
      </c>
      <c r="J20" s="73">
        <v>2709</v>
      </c>
      <c r="K20" s="74">
        <v>3635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12007</v>
      </c>
      <c r="I21" s="72">
        <v>4053</v>
      </c>
      <c r="J21" s="73">
        <v>16060</v>
      </c>
      <c r="K21" s="74">
        <v>8037</v>
      </c>
      <c r="L21" s="55"/>
    </row>
    <row r="22" spans="1:12" ht="15" customHeight="1">
      <c r="A22" s="55"/>
      <c r="B22" s="37" t="s">
        <v>26</v>
      </c>
      <c r="C22" s="72">
        <v>105</v>
      </c>
      <c r="D22" s="72">
        <v>0</v>
      </c>
      <c r="E22" s="72"/>
      <c r="F22" s="72">
        <v>1</v>
      </c>
      <c r="G22" s="72"/>
      <c r="H22" s="72">
        <v>11</v>
      </c>
      <c r="I22" s="72">
        <v>311</v>
      </c>
      <c r="J22" s="73">
        <v>428</v>
      </c>
      <c r="K22" s="74">
        <v>1765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4479</v>
      </c>
      <c r="J23" s="73">
        <v>4479</v>
      </c>
      <c r="K23" s="74">
        <v>13061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59</v>
      </c>
      <c r="G24" s="72">
        <v>211</v>
      </c>
      <c r="H24" s="72"/>
      <c r="I24" s="72">
        <v>5996</v>
      </c>
      <c r="J24" s="73">
        <v>6266</v>
      </c>
      <c r="K24" s="74">
        <v>3024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65839</v>
      </c>
      <c r="D26" s="78">
        <f aca="true" t="shared" si="0" ref="D26:K26">SUM(D11:D24)</f>
        <v>0</v>
      </c>
      <c r="E26" s="78">
        <f t="shared" si="0"/>
        <v>3639</v>
      </c>
      <c r="F26" s="78">
        <f t="shared" si="0"/>
        <v>1944</v>
      </c>
      <c r="G26" s="78">
        <f t="shared" si="0"/>
        <v>562</v>
      </c>
      <c r="H26" s="78">
        <f t="shared" si="0"/>
        <v>16076</v>
      </c>
      <c r="I26" s="78">
        <f t="shared" si="0"/>
        <v>35836</v>
      </c>
      <c r="J26" s="78">
        <f t="shared" si="0"/>
        <v>123896</v>
      </c>
      <c r="K26" s="78">
        <f t="shared" si="0"/>
        <v>109183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84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51278</v>
      </c>
      <c r="D38" s="72"/>
      <c r="E38" s="72"/>
      <c r="F38" s="72">
        <v>190</v>
      </c>
      <c r="G38" s="72"/>
      <c r="H38" s="72"/>
      <c r="I38" s="72">
        <v>504</v>
      </c>
      <c r="J38" s="73">
        <v>51972</v>
      </c>
      <c r="K38" s="74">
        <v>7800</v>
      </c>
      <c r="L38" s="55"/>
    </row>
    <row r="39" spans="1:12" ht="15" customHeight="1">
      <c r="A39" s="55"/>
      <c r="B39" s="37" t="s">
        <v>37</v>
      </c>
      <c r="C39" s="72">
        <v>6036</v>
      </c>
      <c r="D39" s="72"/>
      <c r="E39" s="72"/>
      <c r="F39" s="72">
        <v>8</v>
      </c>
      <c r="G39" s="72"/>
      <c r="H39" s="72"/>
      <c r="I39" s="72">
        <v>37</v>
      </c>
      <c r="J39" s="73">
        <v>6081</v>
      </c>
      <c r="K39" s="74">
        <v>2642</v>
      </c>
      <c r="L39" s="55"/>
    </row>
    <row r="40" spans="1:12" ht="15" customHeight="1">
      <c r="A40" s="55"/>
      <c r="B40" s="37" t="s">
        <v>21</v>
      </c>
      <c r="C40" s="72">
        <v>5151</v>
      </c>
      <c r="D40" s="72"/>
      <c r="E40" s="72"/>
      <c r="F40" s="72">
        <v>8</v>
      </c>
      <c r="G40" s="72">
        <v>9</v>
      </c>
      <c r="H40" s="72"/>
      <c r="I40" s="72">
        <v>1105</v>
      </c>
      <c r="J40" s="73">
        <v>6273</v>
      </c>
      <c r="K40" s="74">
        <v>3316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8009</v>
      </c>
      <c r="F41" s="72">
        <v>14</v>
      </c>
      <c r="G41" s="72">
        <v>17</v>
      </c>
      <c r="H41" s="72"/>
      <c r="I41" s="72">
        <v>17026</v>
      </c>
      <c r="J41" s="73">
        <v>25066</v>
      </c>
      <c r="K41" s="74">
        <v>37562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0</v>
      </c>
      <c r="G42" s="72">
        <v>4</v>
      </c>
      <c r="H42" s="72"/>
      <c r="I42" s="72">
        <v>12</v>
      </c>
      <c r="J42" s="73">
        <v>16</v>
      </c>
      <c r="K42" s="74">
        <v>26</v>
      </c>
      <c r="L42" s="55"/>
    </row>
    <row r="43" spans="1:12" ht="15" customHeight="1">
      <c r="A43" s="55"/>
      <c r="B43" s="37" t="s">
        <v>72</v>
      </c>
      <c r="C43" s="72">
        <v>22117</v>
      </c>
      <c r="D43" s="72">
        <v>0</v>
      </c>
      <c r="E43" s="72">
        <v>18</v>
      </c>
      <c r="F43" s="72">
        <v>1708</v>
      </c>
      <c r="G43" s="72">
        <v>0</v>
      </c>
      <c r="H43" s="72"/>
      <c r="I43" s="72">
        <v>8730</v>
      </c>
      <c r="J43" s="73">
        <v>32573</v>
      </c>
      <c r="K43" s="74">
        <v>15876</v>
      </c>
      <c r="L43" s="55"/>
    </row>
    <row r="44" spans="1:12" ht="15" customHeight="1">
      <c r="A44" s="55"/>
      <c r="B44" s="37" t="s">
        <v>50</v>
      </c>
      <c r="C44" s="72">
        <v>40919</v>
      </c>
      <c r="D44" s="72">
        <v>0</v>
      </c>
      <c r="E44" s="72"/>
      <c r="F44" s="72">
        <v>1338</v>
      </c>
      <c r="G44" s="72">
        <v>642</v>
      </c>
      <c r="H44" s="72"/>
      <c r="I44" s="72">
        <v>9932</v>
      </c>
      <c r="J44" s="73">
        <v>52831</v>
      </c>
      <c r="K44" s="74">
        <v>9230</v>
      </c>
      <c r="L44" s="55"/>
    </row>
    <row r="45" spans="1:12" ht="15" customHeight="1">
      <c r="A45" s="55"/>
      <c r="B45" s="37" t="s">
        <v>30</v>
      </c>
      <c r="C45" s="72">
        <v>2371</v>
      </c>
      <c r="D45" s="72"/>
      <c r="E45" s="72"/>
      <c r="F45" s="72"/>
      <c r="G45" s="72"/>
      <c r="H45" s="72"/>
      <c r="I45" s="72">
        <v>799</v>
      </c>
      <c r="J45" s="73">
        <v>3170</v>
      </c>
      <c r="K45" s="74">
        <v>1396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7705</v>
      </c>
      <c r="I46" s="72"/>
      <c r="J46" s="73">
        <v>7705</v>
      </c>
      <c r="K46" s="74">
        <v>1813</v>
      </c>
      <c r="L46" s="55"/>
    </row>
    <row r="47" spans="1:12" ht="15" customHeight="1">
      <c r="A47" s="55"/>
      <c r="B47" s="37" t="s">
        <v>24</v>
      </c>
      <c r="C47" s="72">
        <v>67</v>
      </c>
      <c r="D47" s="72"/>
      <c r="E47" s="72"/>
      <c r="F47" s="72">
        <v>443</v>
      </c>
      <c r="G47" s="72"/>
      <c r="H47" s="72">
        <v>595</v>
      </c>
      <c r="I47" s="72">
        <v>4148</v>
      </c>
      <c r="J47" s="73">
        <v>5253</v>
      </c>
      <c r="K47" s="74">
        <v>3635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26005</v>
      </c>
      <c r="I48" s="72">
        <v>4699</v>
      </c>
      <c r="J48" s="73">
        <v>30704</v>
      </c>
      <c r="K48" s="74">
        <v>8037</v>
      </c>
      <c r="L48" s="55"/>
    </row>
    <row r="49" spans="1:12" ht="15" customHeight="1">
      <c r="A49" s="55"/>
      <c r="B49" s="37" t="s">
        <v>26</v>
      </c>
      <c r="C49" s="72">
        <v>258</v>
      </c>
      <c r="D49" s="72">
        <v>0</v>
      </c>
      <c r="E49" s="72"/>
      <c r="F49" s="72">
        <v>1</v>
      </c>
      <c r="G49" s="72"/>
      <c r="H49" s="72">
        <v>31</v>
      </c>
      <c r="I49" s="72">
        <v>568</v>
      </c>
      <c r="J49" s="73">
        <v>858</v>
      </c>
      <c r="K49" s="74">
        <v>1765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8803</v>
      </c>
      <c r="J50" s="73">
        <v>8803</v>
      </c>
      <c r="K50" s="74">
        <v>13061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105</v>
      </c>
      <c r="G51" s="72">
        <v>357</v>
      </c>
      <c r="H51" s="72"/>
      <c r="I51" s="72">
        <v>12198</v>
      </c>
      <c r="J51" s="73">
        <v>12660</v>
      </c>
      <c r="K51" s="74">
        <v>3024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128197</v>
      </c>
      <c r="D53" s="78">
        <f aca="true" t="shared" si="1" ref="D53:K53">SUM(D38:D51)</f>
        <v>0</v>
      </c>
      <c r="E53" s="78">
        <f t="shared" si="1"/>
        <v>8027</v>
      </c>
      <c r="F53" s="78">
        <f t="shared" si="1"/>
        <v>3815</v>
      </c>
      <c r="G53" s="78">
        <f t="shared" si="1"/>
        <v>1029</v>
      </c>
      <c r="H53" s="78">
        <f t="shared" si="1"/>
        <v>34336</v>
      </c>
      <c r="I53" s="78">
        <f t="shared" si="1"/>
        <v>68561</v>
      </c>
      <c r="J53" s="78">
        <f t="shared" si="1"/>
        <v>243965</v>
      </c>
      <c r="K53" s="78">
        <f t="shared" si="1"/>
        <v>109183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82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26873</v>
      </c>
      <c r="D11" s="72"/>
      <c r="E11" s="72"/>
      <c r="F11" s="72">
        <v>116</v>
      </c>
      <c r="G11" s="72"/>
      <c r="H11" s="72"/>
      <c r="I11" s="72">
        <v>137</v>
      </c>
      <c r="J11" s="73">
        <v>27126</v>
      </c>
      <c r="K11" s="74">
        <v>9079</v>
      </c>
      <c r="L11" s="55"/>
    </row>
    <row r="12" spans="1:12" ht="15" customHeight="1">
      <c r="A12" s="55"/>
      <c r="B12" s="37" t="s">
        <v>37</v>
      </c>
      <c r="C12" s="72">
        <v>3136</v>
      </c>
      <c r="D12" s="72"/>
      <c r="E12" s="72"/>
      <c r="F12" s="72">
        <v>11</v>
      </c>
      <c r="G12" s="72"/>
      <c r="H12" s="72"/>
      <c r="I12" s="72">
        <v>4</v>
      </c>
      <c r="J12" s="73">
        <v>3151</v>
      </c>
      <c r="K12" s="74">
        <v>2395</v>
      </c>
      <c r="L12" s="55"/>
    </row>
    <row r="13" spans="1:12" ht="15" customHeight="1">
      <c r="A13" s="55"/>
      <c r="B13" s="37" t="s">
        <v>21</v>
      </c>
      <c r="C13" s="72">
        <v>2675</v>
      </c>
      <c r="D13" s="72"/>
      <c r="E13" s="72"/>
      <c r="F13" s="72">
        <v>4</v>
      </c>
      <c r="G13" s="72">
        <v>5</v>
      </c>
      <c r="H13" s="72"/>
      <c r="I13" s="72">
        <v>649</v>
      </c>
      <c r="J13" s="73">
        <v>3333</v>
      </c>
      <c r="K13" s="74">
        <v>2119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4533</v>
      </c>
      <c r="F14" s="72">
        <v>17</v>
      </c>
      <c r="G14" s="72">
        <v>13</v>
      </c>
      <c r="H14" s="72"/>
      <c r="I14" s="72">
        <v>10414</v>
      </c>
      <c r="J14" s="73">
        <v>14977</v>
      </c>
      <c r="K14" s="74">
        <v>17943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/>
      <c r="G15" s="72">
        <v>4</v>
      </c>
      <c r="H15" s="72"/>
      <c r="I15" s="72">
        <v>7</v>
      </c>
      <c r="J15" s="73">
        <v>11</v>
      </c>
      <c r="K15" s="74">
        <v>28</v>
      </c>
      <c r="L15" s="55"/>
    </row>
    <row r="16" spans="1:12" ht="15" customHeight="1">
      <c r="A16" s="55"/>
      <c r="B16" s="37" t="s">
        <v>35</v>
      </c>
      <c r="C16" s="72">
        <v>12117</v>
      </c>
      <c r="D16" s="72">
        <v>0</v>
      </c>
      <c r="E16" s="72">
        <v>21</v>
      </c>
      <c r="F16" s="72">
        <v>893</v>
      </c>
      <c r="G16" s="72">
        <v>0</v>
      </c>
      <c r="H16" s="72"/>
      <c r="I16" s="72">
        <v>5848</v>
      </c>
      <c r="J16" s="73">
        <v>18879</v>
      </c>
      <c r="K16" s="74">
        <v>4016</v>
      </c>
      <c r="L16" s="55"/>
    </row>
    <row r="17" spans="1:12" ht="15" customHeight="1">
      <c r="A17" s="55"/>
      <c r="B17" s="37" t="s">
        <v>50</v>
      </c>
      <c r="C17" s="72">
        <v>22351</v>
      </c>
      <c r="D17" s="72">
        <v>0</v>
      </c>
      <c r="E17" s="72"/>
      <c r="F17" s="72">
        <v>624</v>
      </c>
      <c r="G17" s="72">
        <v>435</v>
      </c>
      <c r="H17" s="72"/>
      <c r="I17" s="72">
        <v>5315</v>
      </c>
      <c r="J17" s="73">
        <v>28725</v>
      </c>
      <c r="K17" s="74">
        <v>6881</v>
      </c>
      <c r="L17" s="55"/>
    </row>
    <row r="18" spans="1:12" ht="15" customHeight="1">
      <c r="A18" s="55"/>
      <c r="B18" s="37" t="s">
        <v>30</v>
      </c>
      <c r="C18" s="72">
        <v>1507</v>
      </c>
      <c r="D18" s="72"/>
      <c r="E18" s="72"/>
      <c r="F18" s="72"/>
      <c r="G18" s="72"/>
      <c r="H18" s="72"/>
      <c r="I18" s="72">
        <v>397</v>
      </c>
      <c r="J18" s="73">
        <v>1904</v>
      </c>
      <c r="K18" s="74">
        <v>969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4674</v>
      </c>
      <c r="I19" s="72"/>
      <c r="J19" s="73">
        <v>4674</v>
      </c>
      <c r="K19" s="74">
        <v>1228</v>
      </c>
      <c r="L19" s="55"/>
    </row>
    <row r="20" spans="1:12" ht="15" customHeight="1">
      <c r="A20" s="55"/>
      <c r="B20" s="37" t="s">
        <v>24</v>
      </c>
      <c r="C20" s="72">
        <v>39</v>
      </c>
      <c r="D20" s="72"/>
      <c r="E20" s="72"/>
      <c r="F20" s="72">
        <v>240</v>
      </c>
      <c r="G20" s="72"/>
      <c r="H20" s="72">
        <v>0</v>
      </c>
      <c r="I20" s="72">
        <v>2419</v>
      </c>
      <c r="J20" s="73">
        <v>2698</v>
      </c>
      <c r="K20" s="74">
        <v>876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11047</v>
      </c>
      <c r="I21" s="72">
        <v>3583</v>
      </c>
      <c r="J21" s="73">
        <v>14630</v>
      </c>
      <c r="K21" s="74">
        <v>8982</v>
      </c>
      <c r="L21" s="55"/>
    </row>
    <row r="22" spans="1:12" ht="15" customHeight="1">
      <c r="A22" s="55"/>
      <c r="B22" s="37" t="s">
        <v>26</v>
      </c>
      <c r="C22" s="72">
        <v>127</v>
      </c>
      <c r="D22" s="72">
        <v>0</v>
      </c>
      <c r="E22" s="72"/>
      <c r="F22" s="72">
        <v>0</v>
      </c>
      <c r="G22" s="72"/>
      <c r="H22" s="72">
        <v>1</v>
      </c>
      <c r="I22" s="72">
        <v>248</v>
      </c>
      <c r="J22" s="73">
        <v>376</v>
      </c>
      <c r="K22" s="74">
        <v>1587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3798</v>
      </c>
      <c r="J23" s="73">
        <v>3798</v>
      </c>
      <c r="K23" s="74">
        <v>8462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30</v>
      </c>
      <c r="G24" s="72">
        <v>199</v>
      </c>
      <c r="H24" s="72"/>
      <c r="I24" s="72">
        <v>5919</v>
      </c>
      <c r="J24" s="73">
        <v>6148</v>
      </c>
      <c r="K24" s="74">
        <v>3864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68825</v>
      </c>
      <c r="D26" s="78">
        <f t="shared" si="0"/>
        <v>0</v>
      </c>
      <c r="E26" s="78">
        <f t="shared" si="0"/>
        <v>4554</v>
      </c>
      <c r="F26" s="78">
        <f t="shared" si="0"/>
        <v>1935</v>
      </c>
      <c r="G26" s="78">
        <f t="shared" si="0"/>
        <v>656</v>
      </c>
      <c r="H26" s="78">
        <f t="shared" si="0"/>
        <v>15722</v>
      </c>
      <c r="I26" s="78">
        <f t="shared" si="0"/>
        <v>38738</v>
      </c>
      <c r="J26" s="78">
        <f t="shared" si="0"/>
        <v>130430</v>
      </c>
      <c r="K26" s="78">
        <f t="shared" si="0"/>
        <v>68429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89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77284</v>
      </c>
      <c r="D38" s="72"/>
      <c r="E38" s="72"/>
      <c r="F38" s="72">
        <v>329</v>
      </c>
      <c r="G38" s="72"/>
      <c r="H38" s="72"/>
      <c r="I38" s="72">
        <v>446</v>
      </c>
      <c r="J38" s="73">
        <v>78059</v>
      </c>
      <c r="K38" s="74">
        <v>9079</v>
      </c>
      <c r="L38" s="55"/>
    </row>
    <row r="39" spans="1:12" ht="15" customHeight="1">
      <c r="A39" s="55"/>
      <c r="B39" s="37" t="s">
        <v>37</v>
      </c>
      <c r="C39" s="72">
        <v>8904</v>
      </c>
      <c r="D39" s="72"/>
      <c r="E39" s="72"/>
      <c r="F39" s="72">
        <v>23</v>
      </c>
      <c r="G39" s="72"/>
      <c r="H39" s="72"/>
      <c r="I39" s="72">
        <v>15</v>
      </c>
      <c r="J39" s="73">
        <v>8942</v>
      </c>
      <c r="K39" s="74">
        <v>2395</v>
      </c>
      <c r="L39" s="55"/>
    </row>
    <row r="40" spans="1:12" ht="15" customHeight="1">
      <c r="A40" s="55"/>
      <c r="B40" s="37" t="s">
        <v>21</v>
      </c>
      <c r="C40" s="72">
        <v>9313</v>
      </c>
      <c r="D40" s="72"/>
      <c r="E40" s="72"/>
      <c r="F40" s="72">
        <v>13</v>
      </c>
      <c r="G40" s="72">
        <v>10</v>
      </c>
      <c r="H40" s="72"/>
      <c r="I40" s="72">
        <v>2163</v>
      </c>
      <c r="J40" s="73">
        <v>11499</v>
      </c>
      <c r="K40" s="74">
        <v>2119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12980</v>
      </c>
      <c r="F41" s="72">
        <v>298</v>
      </c>
      <c r="G41" s="72">
        <v>30</v>
      </c>
      <c r="H41" s="72"/>
      <c r="I41" s="72">
        <v>25828</v>
      </c>
      <c r="J41" s="73">
        <v>39136</v>
      </c>
      <c r="K41" s="74">
        <v>17943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/>
      <c r="G42" s="72">
        <v>4</v>
      </c>
      <c r="H42" s="72"/>
      <c r="I42" s="72">
        <v>17</v>
      </c>
      <c r="J42" s="73">
        <v>21</v>
      </c>
      <c r="K42" s="74">
        <v>28</v>
      </c>
      <c r="L42" s="55"/>
    </row>
    <row r="43" spans="1:12" ht="15" customHeight="1">
      <c r="A43" s="55"/>
      <c r="B43" s="37" t="s">
        <v>72</v>
      </c>
      <c r="C43" s="72">
        <v>36788</v>
      </c>
      <c r="D43" s="72">
        <v>0</v>
      </c>
      <c r="E43" s="72">
        <v>64</v>
      </c>
      <c r="F43" s="72">
        <v>2891</v>
      </c>
      <c r="G43" s="72">
        <v>0</v>
      </c>
      <c r="H43" s="72"/>
      <c r="I43" s="72">
        <v>15962</v>
      </c>
      <c r="J43" s="73">
        <v>55705</v>
      </c>
      <c r="K43" s="74">
        <v>4016</v>
      </c>
      <c r="L43" s="55"/>
    </row>
    <row r="44" spans="1:12" ht="15" customHeight="1">
      <c r="A44" s="55"/>
      <c r="B44" s="37" t="s">
        <v>50</v>
      </c>
      <c r="C44" s="72">
        <v>62744</v>
      </c>
      <c r="D44" s="72">
        <v>0</v>
      </c>
      <c r="E44" s="72"/>
      <c r="F44" s="72">
        <v>1698</v>
      </c>
      <c r="G44" s="72">
        <v>1141</v>
      </c>
      <c r="H44" s="72"/>
      <c r="I44" s="72">
        <v>15148</v>
      </c>
      <c r="J44" s="73">
        <v>80731</v>
      </c>
      <c r="K44" s="74">
        <v>6881</v>
      </c>
      <c r="L44" s="55"/>
    </row>
    <row r="45" spans="1:12" ht="15" customHeight="1">
      <c r="A45" s="55"/>
      <c r="B45" s="37" t="s">
        <v>30</v>
      </c>
      <c r="C45" s="72">
        <v>4473</v>
      </c>
      <c r="D45" s="72"/>
      <c r="E45" s="72"/>
      <c r="F45" s="72"/>
      <c r="G45" s="72"/>
      <c r="H45" s="72"/>
      <c r="I45" s="72">
        <v>1187</v>
      </c>
      <c r="J45" s="73">
        <v>5660</v>
      </c>
      <c r="K45" s="74">
        <v>969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15779</v>
      </c>
      <c r="I46" s="72"/>
      <c r="J46" s="73">
        <v>15779</v>
      </c>
      <c r="K46" s="74">
        <v>1228</v>
      </c>
      <c r="L46" s="55"/>
    </row>
    <row r="47" spans="1:12" ht="15" customHeight="1">
      <c r="A47" s="55"/>
      <c r="B47" s="37" t="s">
        <v>24</v>
      </c>
      <c r="C47" s="72">
        <v>109</v>
      </c>
      <c r="D47" s="72"/>
      <c r="E47" s="72"/>
      <c r="F47" s="72">
        <v>719</v>
      </c>
      <c r="G47" s="72"/>
      <c r="H47" s="72">
        <v>19</v>
      </c>
      <c r="I47" s="72">
        <v>6199</v>
      </c>
      <c r="J47" s="73">
        <v>7046</v>
      </c>
      <c r="K47" s="74">
        <v>876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32817</v>
      </c>
      <c r="I48" s="72">
        <v>9735</v>
      </c>
      <c r="J48" s="73">
        <v>42552</v>
      </c>
      <c r="K48" s="74">
        <v>8982</v>
      </c>
      <c r="L48" s="55"/>
    </row>
    <row r="49" spans="1:12" ht="15" customHeight="1">
      <c r="A49" s="55"/>
      <c r="B49" s="37" t="s">
        <v>26</v>
      </c>
      <c r="C49" s="72">
        <v>428</v>
      </c>
      <c r="D49" s="72">
        <v>0</v>
      </c>
      <c r="E49" s="72"/>
      <c r="F49" s="72">
        <v>1</v>
      </c>
      <c r="G49" s="72"/>
      <c r="H49" s="72">
        <v>67</v>
      </c>
      <c r="I49" s="72">
        <v>878</v>
      </c>
      <c r="J49" s="73">
        <v>1374</v>
      </c>
      <c r="K49" s="74">
        <v>1587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10575</v>
      </c>
      <c r="J50" s="73">
        <v>10575</v>
      </c>
      <c r="K50" s="74">
        <v>8462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84</v>
      </c>
      <c r="G51" s="72">
        <v>574</v>
      </c>
      <c r="H51" s="72"/>
      <c r="I51" s="72">
        <v>19165</v>
      </c>
      <c r="J51" s="73">
        <v>19823</v>
      </c>
      <c r="K51" s="74">
        <v>3864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200043</v>
      </c>
      <c r="D53" s="78">
        <f t="shared" si="1"/>
        <v>0</v>
      </c>
      <c r="E53" s="78">
        <f t="shared" si="1"/>
        <v>13044</v>
      </c>
      <c r="F53" s="78">
        <f t="shared" si="1"/>
        <v>6056</v>
      </c>
      <c r="G53" s="78">
        <f t="shared" si="1"/>
        <v>1759</v>
      </c>
      <c r="H53" s="78">
        <f t="shared" si="1"/>
        <v>48682</v>
      </c>
      <c r="I53" s="78">
        <f t="shared" si="1"/>
        <v>107318</v>
      </c>
      <c r="J53" s="78">
        <f t="shared" si="1"/>
        <v>376902</v>
      </c>
      <c r="K53" s="78">
        <f t="shared" si="1"/>
        <v>68429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90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75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78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79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23974</v>
      </c>
      <c r="D8" s="20">
        <v>116241</v>
      </c>
      <c r="E8" s="20">
        <v>0</v>
      </c>
      <c r="F8" s="20">
        <v>7513</v>
      </c>
      <c r="G8" s="20">
        <v>0</v>
      </c>
      <c r="H8" s="21">
        <f>SUM(C8:G8)</f>
        <v>147728</v>
      </c>
      <c r="I8" s="1"/>
    </row>
    <row r="9" spans="1:9" ht="16.5" customHeight="1">
      <c r="A9" s="1"/>
      <c r="B9" s="18" t="s">
        <v>55</v>
      </c>
      <c r="C9" s="19">
        <v>22549</v>
      </c>
      <c r="D9" s="20">
        <v>96460</v>
      </c>
      <c r="E9" s="20">
        <v>0</v>
      </c>
      <c r="F9" s="20">
        <v>7786</v>
      </c>
      <c r="G9" s="20">
        <v>0</v>
      </c>
      <c r="H9" s="21">
        <f>SUM(C9:G9)</f>
        <v>126795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122913</v>
      </c>
      <c r="E10" s="20">
        <v>2607</v>
      </c>
      <c r="F10" s="20">
        <v>15684</v>
      </c>
      <c r="G10" s="20">
        <v>0</v>
      </c>
      <c r="H10" s="21">
        <f>SUM(C10:G10)</f>
        <v>141204</v>
      </c>
      <c r="I10" s="1"/>
    </row>
    <row r="11" spans="1:9" ht="22.5" customHeight="1" thickBot="1">
      <c r="A11" s="1"/>
      <c r="B11" s="22" t="s">
        <v>92</v>
      </c>
      <c r="C11" s="23">
        <f aca="true" t="shared" si="0" ref="C11:H11">SUM(C8:C10)</f>
        <v>46523</v>
      </c>
      <c r="D11" s="23">
        <f t="shared" si="0"/>
        <v>335614</v>
      </c>
      <c r="E11" s="23">
        <f t="shared" si="0"/>
        <v>2607</v>
      </c>
      <c r="F11" s="23">
        <f t="shared" si="0"/>
        <v>30983</v>
      </c>
      <c r="G11" s="23">
        <f t="shared" si="0"/>
        <v>0</v>
      </c>
      <c r="H11" s="23">
        <f t="shared" si="0"/>
        <v>415727</v>
      </c>
      <c r="I11" s="1"/>
    </row>
    <row r="12" spans="1:9" ht="6" customHeight="1" thickTop="1">
      <c r="A12" s="1"/>
      <c r="B12" s="13"/>
      <c r="C12" s="13"/>
      <c r="D12" s="14"/>
      <c r="E12" s="15"/>
      <c r="F12" s="15"/>
      <c r="G12" s="15"/>
      <c r="H12" s="16"/>
      <c r="I12" s="1"/>
    </row>
    <row r="13" spans="1:9" s="29" customFormat="1" ht="16.5" customHeight="1">
      <c r="A13" s="24"/>
      <c r="B13" s="17" t="s">
        <v>80</v>
      </c>
      <c r="C13" s="25"/>
      <c r="D13" s="26"/>
      <c r="E13" s="27"/>
      <c r="F13" s="27"/>
      <c r="G13" s="27"/>
      <c r="H13" s="28"/>
      <c r="I13" s="24"/>
    </row>
    <row r="14" spans="1:9" s="29" customFormat="1" ht="16.5" customHeight="1">
      <c r="A14" s="24"/>
      <c r="B14" s="18" t="s">
        <v>54</v>
      </c>
      <c r="C14" s="30">
        <v>0</v>
      </c>
      <c r="D14" s="30">
        <v>105745</v>
      </c>
      <c r="E14" s="30">
        <v>0</v>
      </c>
      <c r="F14" s="30">
        <v>0</v>
      </c>
      <c r="G14" s="30">
        <v>25567</v>
      </c>
      <c r="H14" s="21">
        <f>SUM(C14:G14)</f>
        <v>131312</v>
      </c>
      <c r="I14" s="24"/>
    </row>
    <row r="15" spans="1:9" s="29" customFormat="1" ht="16.5" customHeight="1">
      <c r="A15" s="24"/>
      <c r="B15" s="18" t="s">
        <v>55</v>
      </c>
      <c r="C15" s="31">
        <v>0</v>
      </c>
      <c r="D15" s="32">
        <v>73884</v>
      </c>
      <c r="E15" s="31">
        <v>0</v>
      </c>
      <c r="F15" s="31">
        <v>31341</v>
      </c>
      <c r="G15" s="31">
        <v>0</v>
      </c>
      <c r="H15" s="33">
        <f aca="true" t="shared" si="1" ref="H15:H21">SUM(C15:G15)</f>
        <v>105225</v>
      </c>
      <c r="I15" s="24"/>
    </row>
    <row r="16" spans="1:9" s="29" customFormat="1" ht="16.5" customHeight="1">
      <c r="A16" s="24"/>
      <c r="B16" s="34" t="s">
        <v>56</v>
      </c>
      <c r="C16" s="30">
        <v>0</v>
      </c>
      <c r="D16" s="30">
        <v>142850</v>
      </c>
      <c r="E16" s="30">
        <v>0</v>
      </c>
      <c r="F16" s="30">
        <v>12297</v>
      </c>
      <c r="G16" s="30">
        <v>0</v>
      </c>
      <c r="H16" s="21">
        <f t="shared" si="1"/>
        <v>155147</v>
      </c>
      <c r="I16" s="24"/>
    </row>
    <row r="17" spans="1:9" s="29" customFormat="1" ht="16.5" customHeight="1">
      <c r="A17" s="24"/>
      <c r="B17" s="34" t="s">
        <v>57</v>
      </c>
      <c r="C17" s="30">
        <v>0</v>
      </c>
      <c r="D17" s="30">
        <v>95574</v>
      </c>
      <c r="E17" s="30">
        <v>0</v>
      </c>
      <c r="F17" s="30">
        <v>0</v>
      </c>
      <c r="G17" s="30">
        <v>0</v>
      </c>
      <c r="H17" s="21">
        <f t="shared" si="1"/>
        <v>95574</v>
      </c>
      <c r="I17" s="24"/>
    </row>
    <row r="18" spans="1:9" s="29" customFormat="1" ht="16.5" customHeight="1">
      <c r="A18" s="24"/>
      <c r="B18" s="34" t="s">
        <v>74</v>
      </c>
      <c r="C18" s="30">
        <v>0</v>
      </c>
      <c r="D18" s="30">
        <v>55481</v>
      </c>
      <c r="E18" s="30">
        <v>0</v>
      </c>
      <c r="F18" s="30">
        <v>24603</v>
      </c>
      <c r="G18" s="30">
        <v>0</v>
      </c>
      <c r="H18" s="21">
        <f t="shared" si="1"/>
        <v>80084</v>
      </c>
      <c r="I18" s="24"/>
    </row>
    <row r="19" spans="1:9" s="29" customFormat="1" ht="16.5" customHeight="1">
      <c r="A19" s="24"/>
      <c r="B19" s="34" t="s">
        <v>59</v>
      </c>
      <c r="C19" s="30">
        <v>25754</v>
      </c>
      <c r="D19" s="30">
        <v>85296</v>
      </c>
      <c r="E19" s="30">
        <v>0</v>
      </c>
      <c r="F19" s="30">
        <v>3027</v>
      </c>
      <c r="G19" s="30">
        <v>0</v>
      </c>
      <c r="H19" s="21">
        <f t="shared" si="1"/>
        <v>114077</v>
      </c>
      <c r="I19" s="24"/>
    </row>
    <row r="20" spans="1:9" s="29" customFormat="1" ht="16.5" customHeight="1">
      <c r="A20" s="24"/>
      <c r="B20" s="34" t="s">
        <v>60</v>
      </c>
      <c r="C20" s="30">
        <v>20852</v>
      </c>
      <c r="D20" s="30">
        <v>122255</v>
      </c>
      <c r="E20" s="30">
        <v>0</v>
      </c>
      <c r="F20" s="30">
        <v>10970</v>
      </c>
      <c r="G20" s="30">
        <v>0</v>
      </c>
      <c r="H20" s="21">
        <f t="shared" si="1"/>
        <v>154077</v>
      </c>
      <c r="I20" s="24"/>
    </row>
    <row r="21" spans="1:9" s="29" customFormat="1" ht="16.5" customHeight="1">
      <c r="A21" s="24"/>
      <c r="B21" s="34" t="s">
        <v>61</v>
      </c>
      <c r="C21" s="30">
        <v>23905</v>
      </c>
      <c r="D21" s="30">
        <v>142225</v>
      </c>
      <c r="E21" s="30">
        <v>0</v>
      </c>
      <c r="F21" s="30">
        <v>11643</v>
      </c>
      <c r="G21" s="30">
        <v>0</v>
      </c>
      <c r="H21" s="21">
        <f t="shared" si="1"/>
        <v>177773</v>
      </c>
      <c r="I21" s="24"/>
    </row>
    <row r="22" spans="1:9" s="29" customFormat="1" ht="16.5" customHeight="1">
      <c r="A22" s="24"/>
      <c r="B22" s="34" t="s">
        <v>62</v>
      </c>
      <c r="C22" s="30">
        <v>0</v>
      </c>
      <c r="D22" s="30">
        <v>118065</v>
      </c>
      <c r="E22" s="30">
        <v>0</v>
      </c>
      <c r="F22" s="30">
        <v>0</v>
      </c>
      <c r="G22" s="30">
        <v>0</v>
      </c>
      <c r="H22" s="21">
        <f>SUM(C22:G22)</f>
        <v>118065</v>
      </c>
      <c r="I22" s="24"/>
    </row>
    <row r="23" spans="1:9" s="29" customFormat="1" ht="16.5" customHeight="1">
      <c r="A23" s="24"/>
      <c r="B23" s="34" t="s">
        <v>63</v>
      </c>
      <c r="C23" s="30">
        <v>23964</v>
      </c>
      <c r="D23" s="30">
        <v>78905</v>
      </c>
      <c r="E23" s="30">
        <v>2491</v>
      </c>
      <c r="F23" s="30">
        <v>6103</v>
      </c>
      <c r="G23" s="30">
        <v>0</v>
      </c>
      <c r="H23" s="21">
        <f>SUM(C23:G23)</f>
        <v>111463</v>
      </c>
      <c r="I23" s="24"/>
    </row>
    <row r="24" spans="1:9" s="29" customFormat="1" ht="16.5" customHeight="1">
      <c r="A24" s="24"/>
      <c r="B24" s="34" t="s">
        <v>64</v>
      </c>
      <c r="C24" s="30">
        <v>0</v>
      </c>
      <c r="D24" s="30">
        <v>36023</v>
      </c>
      <c r="E24" s="30">
        <v>0</v>
      </c>
      <c r="F24" s="30">
        <v>10169</v>
      </c>
      <c r="G24" s="30">
        <v>0</v>
      </c>
      <c r="H24" s="21">
        <f>SUM(C24:G24)</f>
        <v>46192</v>
      </c>
      <c r="I24" s="24"/>
    </row>
    <row r="25" spans="1:9" s="29" customFormat="1" ht="16.5" customHeight="1">
      <c r="A25" s="24"/>
      <c r="B25" s="34" t="s">
        <v>65</v>
      </c>
      <c r="C25" s="30">
        <v>0</v>
      </c>
      <c r="D25" s="30">
        <v>73774</v>
      </c>
      <c r="E25" s="30">
        <v>0</v>
      </c>
      <c r="F25" s="30">
        <v>7692</v>
      </c>
      <c r="G25" s="30">
        <v>0</v>
      </c>
      <c r="H25" s="21">
        <f>SUM(C25:G25)</f>
        <v>81466</v>
      </c>
      <c r="I25" s="24"/>
    </row>
    <row r="26" spans="1:9" s="29" customFormat="1" ht="22.5" customHeight="1" thickBot="1">
      <c r="A26" s="24"/>
      <c r="B26" s="22" t="s">
        <v>66</v>
      </c>
      <c r="C26" s="35">
        <f aca="true" t="shared" si="2" ref="C26:H26">SUM(C14:C25)</f>
        <v>94475</v>
      </c>
      <c r="D26" s="35">
        <f t="shared" si="2"/>
        <v>1130077</v>
      </c>
      <c r="E26" s="35">
        <f t="shared" si="2"/>
        <v>2491</v>
      </c>
      <c r="F26" s="35">
        <f t="shared" si="2"/>
        <v>117845</v>
      </c>
      <c r="G26" s="35">
        <f t="shared" si="2"/>
        <v>25567</v>
      </c>
      <c r="H26" s="35">
        <f t="shared" si="2"/>
        <v>1370455</v>
      </c>
      <c r="I26" s="24"/>
    </row>
    <row r="27" spans="1:9" s="29" customFormat="1" ht="3.75" customHeight="1" thickTop="1">
      <c r="A27" s="24"/>
      <c r="B27" s="36"/>
      <c r="C27" s="36"/>
      <c r="D27" s="26"/>
      <c r="E27" s="27"/>
      <c r="F27" s="27"/>
      <c r="G27" s="27"/>
      <c r="H27" s="28"/>
      <c r="I27" s="24"/>
    </row>
    <row r="28" spans="1:9" ht="16.5" customHeight="1">
      <c r="A28" s="1"/>
      <c r="B28" s="17" t="s">
        <v>81</v>
      </c>
      <c r="C28" s="25"/>
      <c r="D28" s="14"/>
      <c r="E28" s="15"/>
      <c r="F28" s="15"/>
      <c r="G28" s="15"/>
      <c r="H28" s="16"/>
      <c r="I28" s="1"/>
    </row>
    <row r="29" spans="1:9" ht="16.5" customHeight="1">
      <c r="A29" s="1"/>
      <c r="B29" s="37" t="s">
        <v>54</v>
      </c>
      <c r="C29" s="38">
        <v>0</v>
      </c>
      <c r="D29" s="38">
        <v>130108</v>
      </c>
      <c r="E29" s="38">
        <v>0</v>
      </c>
      <c r="F29" s="38">
        <v>6160</v>
      </c>
      <c r="G29" s="38">
        <v>0</v>
      </c>
      <c r="H29" s="39">
        <f>SUM(C29:G29)</f>
        <v>136268</v>
      </c>
      <c r="I29" s="1"/>
    </row>
    <row r="30" spans="1:9" ht="16.5" customHeight="1">
      <c r="A30" s="1"/>
      <c r="B30" s="37" t="s">
        <v>55</v>
      </c>
      <c r="C30" s="38">
        <v>0</v>
      </c>
      <c r="D30" s="38">
        <v>128933</v>
      </c>
      <c r="E30" s="38">
        <v>0</v>
      </c>
      <c r="F30" s="38">
        <v>12327</v>
      </c>
      <c r="G30" s="38">
        <v>20283</v>
      </c>
      <c r="H30" s="39">
        <f aca="true" t="shared" si="3" ref="H30:H40">SUM(C30:G30)</f>
        <v>161543</v>
      </c>
      <c r="I30" s="1"/>
    </row>
    <row r="31" spans="1:9" ht="16.5" customHeight="1">
      <c r="A31" s="1"/>
      <c r="B31" s="37" t="s">
        <v>56</v>
      </c>
      <c r="C31" s="38">
        <v>0</v>
      </c>
      <c r="D31" s="38">
        <v>79292</v>
      </c>
      <c r="E31" s="38">
        <v>0</v>
      </c>
      <c r="F31" s="38">
        <v>18502</v>
      </c>
      <c r="G31" s="38">
        <v>0</v>
      </c>
      <c r="H31" s="39">
        <f t="shared" si="3"/>
        <v>97794</v>
      </c>
      <c r="I31" s="1"/>
    </row>
    <row r="32" spans="1:9" ht="16.5" customHeight="1">
      <c r="A32" s="1"/>
      <c r="B32" s="37" t="s">
        <v>57</v>
      </c>
      <c r="C32" s="38">
        <v>0</v>
      </c>
      <c r="D32" s="38">
        <v>109989</v>
      </c>
      <c r="E32" s="38">
        <v>0</v>
      </c>
      <c r="F32" s="38">
        <v>0</v>
      </c>
      <c r="G32" s="38">
        <v>0</v>
      </c>
      <c r="H32" s="39">
        <f t="shared" si="3"/>
        <v>109989</v>
      </c>
      <c r="I32" s="1"/>
    </row>
    <row r="33" spans="1:9" ht="16.5" customHeight="1">
      <c r="A33" s="1"/>
      <c r="B33" s="37" t="s">
        <v>58</v>
      </c>
      <c r="C33" s="38">
        <v>0</v>
      </c>
      <c r="D33" s="38">
        <v>29956</v>
      </c>
      <c r="E33" s="38">
        <v>0</v>
      </c>
      <c r="F33" s="38">
        <v>18434</v>
      </c>
      <c r="G33" s="38">
        <v>0</v>
      </c>
      <c r="H33" s="39">
        <f t="shared" si="3"/>
        <v>48390</v>
      </c>
      <c r="I33" s="1"/>
    </row>
    <row r="34" spans="1:9" ht="16.5" customHeight="1">
      <c r="A34" s="1"/>
      <c r="B34" s="37" t="s">
        <v>59</v>
      </c>
      <c r="C34" s="38">
        <v>26289</v>
      </c>
      <c r="D34" s="38">
        <v>79000</v>
      </c>
      <c r="E34" s="38">
        <v>0</v>
      </c>
      <c r="F34" s="38">
        <v>24611</v>
      </c>
      <c r="G34" s="38">
        <v>20696</v>
      </c>
      <c r="H34" s="39">
        <f>SUM(C34:G34)</f>
        <v>150596</v>
      </c>
      <c r="I34" s="1"/>
    </row>
    <row r="35" spans="1:9" ht="16.5" customHeight="1">
      <c r="A35" s="1"/>
      <c r="B35" s="37" t="s">
        <v>60</v>
      </c>
      <c r="C35" s="38">
        <v>0</v>
      </c>
      <c r="D35" s="38">
        <v>185462</v>
      </c>
      <c r="E35" s="38">
        <v>0</v>
      </c>
      <c r="F35" s="38">
        <v>6146</v>
      </c>
      <c r="G35" s="38">
        <v>0</v>
      </c>
      <c r="H35" s="39">
        <f t="shared" si="3"/>
        <v>191608</v>
      </c>
      <c r="I35" s="1"/>
    </row>
    <row r="36" spans="1:9" ht="16.5" customHeight="1">
      <c r="A36" s="1"/>
      <c r="B36" s="37" t="s">
        <v>61</v>
      </c>
      <c r="C36" s="38">
        <v>0</v>
      </c>
      <c r="D36" s="38">
        <v>104062</v>
      </c>
      <c r="E36" s="38">
        <v>0</v>
      </c>
      <c r="F36" s="38">
        <v>0</v>
      </c>
      <c r="G36" s="38">
        <v>0</v>
      </c>
      <c r="H36" s="39">
        <f t="shared" si="3"/>
        <v>104062</v>
      </c>
      <c r="I36" s="1"/>
    </row>
    <row r="37" spans="1:9" ht="16.5" customHeight="1">
      <c r="A37" s="1"/>
      <c r="B37" s="37" t="s">
        <v>62</v>
      </c>
      <c r="C37" s="38">
        <v>0</v>
      </c>
      <c r="D37" s="38">
        <v>119714</v>
      </c>
      <c r="E37" s="38">
        <v>0</v>
      </c>
      <c r="F37" s="38">
        <v>14878</v>
      </c>
      <c r="G37" s="38">
        <v>0</v>
      </c>
      <c r="H37" s="39">
        <f t="shared" si="3"/>
        <v>134592</v>
      </c>
      <c r="I37" s="1"/>
    </row>
    <row r="38" spans="1:9" ht="16.5" customHeight="1">
      <c r="A38" s="1"/>
      <c r="B38" s="37" t="s">
        <v>63</v>
      </c>
      <c r="C38" s="38">
        <v>0</v>
      </c>
      <c r="D38" s="38">
        <v>71965</v>
      </c>
      <c r="E38" s="38">
        <v>0</v>
      </c>
      <c r="F38" s="38">
        <v>13814</v>
      </c>
      <c r="G38" s="38">
        <v>0</v>
      </c>
      <c r="H38" s="39">
        <f t="shared" si="3"/>
        <v>85779</v>
      </c>
      <c r="I38" s="1"/>
    </row>
    <row r="39" spans="1:10" ht="16.5" customHeight="1">
      <c r="A39" s="1"/>
      <c r="B39" s="37" t="s">
        <v>64</v>
      </c>
      <c r="C39" s="38">
        <v>0</v>
      </c>
      <c r="D39" s="38">
        <v>92622</v>
      </c>
      <c r="E39" s="38">
        <v>0</v>
      </c>
      <c r="F39" s="38">
        <v>24557</v>
      </c>
      <c r="G39" s="38">
        <v>0</v>
      </c>
      <c r="H39" s="39">
        <f t="shared" si="3"/>
        <v>117179</v>
      </c>
      <c r="I39" s="40"/>
      <c r="J39" s="41"/>
    </row>
    <row r="40" spans="1:9" ht="16.5" customHeight="1">
      <c r="A40" s="1"/>
      <c r="B40" s="37" t="s">
        <v>65</v>
      </c>
      <c r="C40" s="38">
        <v>0</v>
      </c>
      <c r="D40" s="38">
        <v>77841</v>
      </c>
      <c r="E40" s="38">
        <v>0</v>
      </c>
      <c r="F40" s="38">
        <v>23452</v>
      </c>
      <c r="G40" s="38">
        <v>0</v>
      </c>
      <c r="H40" s="39">
        <f t="shared" si="3"/>
        <v>101293</v>
      </c>
      <c r="I40" s="40"/>
    </row>
    <row r="41" spans="1:10" ht="22.5" customHeight="1" thickBot="1">
      <c r="A41" s="42"/>
      <c r="B41" s="22" t="s">
        <v>66</v>
      </c>
      <c r="C41" s="43">
        <f aca="true" t="shared" si="4" ref="C41:H41">SUM(C29:C40)</f>
        <v>26289</v>
      </c>
      <c r="D41" s="44">
        <f t="shared" si="4"/>
        <v>1208944</v>
      </c>
      <c r="E41" s="44">
        <f t="shared" si="4"/>
        <v>0</v>
      </c>
      <c r="F41" s="44">
        <f t="shared" si="4"/>
        <v>162881</v>
      </c>
      <c r="G41" s="44">
        <f t="shared" si="4"/>
        <v>40979</v>
      </c>
      <c r="H41" s="44">
        <f t="shared" si="4"/>
        <v>1439093</v>
      </c>
      <c r="I41" s="1"/>
      <c r="J41" s="45"/>
    </row>
    <row r="42" spans="1:9" ht="24" customHeight="1" thickBot="1" thickTop="1">
      <c r="A42" s="1"/>
      <c r="B42" s="2"/>
      <c r="C42" s="2"/>
      <c r="D42" s="46"/>
      <c r="E42" s="46"/>
      <c r="F42" s="46"/>
      <c r="G42" s="46"/>
      <c r="H42" s="46"/>
      <c r="I42" s="1"/>
    </row>
    <row r="43" spans="1:9" ht="18" customHeight="1" thickTop="1">
      <c r="A43" s="1"/>
      <c r="B43" s="47" t="s">
        <v>91</v>
      </c>
      <c r="C43" s="47"/>
      <c r="D43" s="48"/>
      <c r="E43" s="49"/>
      <c r="F43" s="49"/>
      <c r="G43" s="49"/>
      <c r="H43" s="49"/>
      <c r="I43" s="1"/>
    </row>
    <row r="44" spans="1:9" ht="6" customHeight="1">
      <c r="A44" s="1"/>
      <c r="B44" s="1"/>
      <c r="C44" s="1"/>
      <c r="D44" s="50"/>
      <c r="E44" s="51"/>
      <c r="F44" s="51"/>
      <c r="G44" s="51"/>
      <c r="H44" s="51"/>
      <c r="I44" s="1"/>
    </row>
    <row r="45" spans="1:9" ht="18" customHeight="1">
      <c r="A45" s="1"/>
      <c r="B45" s="52" t="s">
        <v>77</v>
      </c>
      <c r="C45" s="52"/>
      <c r="D45" s="53"/>
      <c r="E45" s="51"/>
      <c r="F45" s="51"/>
      <c r="G45" s="51"/>
      <c r="H45" s="51"/>
      <c r="I45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2010-04-28T08:29:07Z</cp:lastPrinted>
  <dcterms:created xsi:type="dcterms:W3CDTF">2002-11-28T19:30:57Z</dcterms:created>
  <dcterms:modified xsi:type="dcterms:W3CDTF">2010-04-28T08:29:15Z</dcterms:modified>
  <cp:category/>
  <cp:version/>
  <cp:contentType/>
  <cp:contentStatus/>
</cp:coreProperties>
</file>