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401" windowWidth="10515" windowHeight="12060" tabRatio="754" activeTab="0"/>
  </bookViews>
  <sheets>
    <sheet name="ΠΕΤΡΕΛΑΙΟΕΙΔΗ ΜΑΡΤΙΟΣ 18" sheetId="1" r:id="rId1"/>
    <sheet name="ΠΕΤΡΕΛΑΙΟΕΙΔΗ ΦΕΒΡΟΥΑΡΙΟΣ 18" sheetId="2" r:id="rId2"/>
    <sheet name="ΠΕΤΡΕΛΑΙΟΕΙΔΗ ΜΑΡΤΙΟΣ 17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2">'ΠΕΤΡΕΛΑΙΟΕΙΔΗ ΜΑΡΤΙΟΣ 17'!$A$1:$K$58</definedName>
    <definedName name="_xlnm.Print_Area" localSheetId="0">'ΠΕΤΡΕΛΑΙΟΕΙΔΗ ΜΑΡΤΙΟΣ 18'!$A$1:$K$59</definedName>
    <definedName name="_xlnm.Print_Area" localSheetId="1">'ΠΕΤΡΕΛΑΙΟΕΙΔΗ ΦΕΒΡΟΥΑΡΙΟΣ 18'!$A$1:$K$59</definedName>
  </definedNames>
  <calcPr fullCalcOnLoad="1"/>
</workbook>
</file>

<file path=xl/sharedStrings.xml><?xml version="1.0" encoding="utf-8"?>
<sst xmlns="http://schemas.openxmlformats.org/spreadsheetml/2006/main" count="384" uniqueCount="97">
  <si>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</si>
  <si>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</si>
  <si>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</si>
  <si>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</si>
  <si>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</si>
  <si>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</si>
  <si>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</si>
  <si>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</si>
  <si>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</si>
  <si>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</si>
  <si>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</si>
  <si>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</si>
  <si>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</si>
  <si>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</si>
  <si>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</si>
  <si>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</si>
  <si>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</si>
  <si>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</si>
  <si>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</si>
  <si>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</si>
  <si>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</si>
  <si>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</si>
  <si>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</si>
  <si>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</si>
  <si>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</si>
  <si>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</si>
  <si>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</si>
  <si>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</si>
  <si>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</si>
  <si>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</si>
  <si>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</si>
  <si>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</si>
  <si>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</si>
  <si>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</si>
  <si>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</si>
  <si>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</si>
  <si>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</si>
  <si>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</si>
  <si>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</si>
  <si>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</si>
  <si>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</si>
  <si>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</si>
  <si>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</si>
  <si>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</si>
  <si>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</si>
  <si>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</si>
  <si>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</si>
  <si>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</si>
  <si>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</si>
  <si>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</si>
  <si>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</si>
  <si>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</si>
  <si>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</si>
  <si>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</si>
  <si>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</si>
  <si>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</si>
  <si>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</si>
  <si>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</si>
  <si>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</si>
  <si>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</si>
  <si>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</si>
  <si>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</si>
  <si>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</si>
  <si>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</si>
  <si>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</si>
  <si>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</si>
  <si>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</si>
  <si>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</si>
  <si>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</si>
  <si>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</si>
  <si>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</si>
  <si>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</si>
  <si>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</si>
  <si>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</si>
  <si>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</si>
  <si>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>COPYRIGHT © : 2017, REPUBLIC OF CYPRUS, STATISTICAL SERVICE</t>
  </si>
  <si>
    <t xml:space="preserve">  ΙΑΝ. -  ΔΕΚ.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</si>
  <si>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</si>
  <si>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</si>
  <si>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</si>
  <si>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</si>
  <si>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ΜΕΤΑΠΟΙΗΤΙΚΗ ΒΙΟΜΗΧΑΝΙΑ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</si>
  <si>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6).</t>
  </si>
  <si>
    <t>COPYRIGHT © : 2018,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</si>
  <si>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2018</t>
    </r>
  </si>
  <si>
    <t>ΕΙΣΑΓΩΓΕΣ ΠΕΤΡΕΛΑΙΟΕΙΔΩΝ ΑΠ` ΕΥΘΕΙΑΣ
ΑΠΟ ΤΗΝ ΑΡΧΗ ΗΛΕΚΤΡΙΣΜΟΥ ΚΥΠΡΟΥ (ΑΗΚ) 
ΚΑΙ ΤΗ ΜΕΤΑΠΟΙΗΤΙΚΗ ΒΙΟΜΗΧΑΝΙΑ, 2016-2018</t>
  </si>
  <si>
    <t>ΦΕΒΡΟΥΑΡΙΟΣ, 2018</t>
  </si>
  <si>
    <t>ΙΑΝΟΥΑΡΙΟΣ - ΦΕΒΡΟΥΑΡΙΟΣ, 2018</t>
  </si>
  <si>
    <t xml:space="preserve">(Τελευταία Ενημέρωση 27/03/2018) </t>
  </si>
  <si>
    <t>ΜΑΡΤΙΟΣ, 2018</t>
  </si>
  <si>
    <t>ΙΑΝΟΥΑΡΙΟΣ - ΜΑΡΤΙΟΣ, 2018</t>
  </si>
  <si>
    <t xml:space="preserve">(Τελευταία Ενημέρωση 27/04/2018) </t>
  </si>
  <si>
    <t>ΜΑΡΤΙΟΣ, 2017</t>
  </si>
  <si>
    <t>ΙΑΝΟΥΑΡΙΟΣ - ΜΑΡΤΙΟΣ, 2017</t>
  </si>
  <si>
    <t xml:space="preserve">(Τελευταία Ενημέρωση 27/04/2017) </t>
  </si>
  <si>
    <t xml:space="preserve">  ΙΑΝ. -  ΜΑΡ.</t>
  </si>
  <si>
    <t>(Τελευταία Ενημέρωση 27/04/2018)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</si>
</sst>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left" vertical="center" wrapText="1"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38100</xdr:rowOff>
    </xdr:from>
    <xdr:to>
      <xdr:col>9</xdr:col>
      <xdr:colOff>781050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27</xdr:row>
      <xdr:rowOff>38100</xdr:rowOff>
    </xdr:from>
    <xdr:to>
      <xdr:col>9</xdr:col>
      <xdr:colOff>790575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38100</xdr:rowOff>
    </xdr:from>
    <xdr:to>
      <xdr:col>9</xdr:col>
      <xdr:colOff>781050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27</xdr:row>
      <xdr:rowOff>38100</xdr:rowOff>
    </xdr:from>
    <xdr:to>
      <xdr:col>9</xdr:col>
      <xdr:colOff>790575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38100</xdr:rowOff>
    </xdr:from>
    <xdr:to>
      <xdr:col>9</xdr:col>
      <xdr:colOff>781050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27</xdr:row>
      <xdr:rowOff>38100</xdr:rowOff>
    </xdr:from>
    <xdr:to>
      <xdr:col>9</xdr:col>
      <xdr:colOff>790575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781050</xdr:colOff>
      <xdr:row>0</xdr:row>
      <xdr:rowOff>66675</xdr:rowOff>
    </xdr:from>
    <xdr:to>
      <xdr:col>6</xdr:col>
      <xdr:colOff>885825</xdr:colOff>
      <xdr:row>0</xdr:row>
      <xdr:rowOff>685800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66675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89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4" t="s">
        <v>65</v>
      </c>
      <c r="C4" s="87" t="s">
        <v>7</v>
      </c>
      <c r="D4" s="88"/>
      <c r="E4" s="88"/>
      <c r="F4" s="88"/>
      <c r="G4" s="88"/>
      <c r="H4" s="88"/>
      <c r="I4" s="89"/>
      <c r="J4" s="22"/>
      <c r="K4" s="18"/>
    </row>
    <row r="5" spans="1:11" ht="15" customHeight="1">
      <c r="A5" s="18"/>
      <c r="B5" s="85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5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5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5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5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6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26672</v>
      </c>
      <c r="D11" s="35"/>
      <c r="E11" s="35">
        <v>46</v>
      </c>
      <c r="F11" s="35">
        <v>3</v>
      </c>
      <c r="G11" s="35"/>
      <c r="H11" s="35">
        <v>452</v>
      </c>
      <c r="I11" s="36">
        <v>27173</v>
      </c>
      <c r="J11" s="37">
        <v>13269</v>
      </c>
      <c r="K11" s="18"/>
    </row>
    <row r="12" spans="1:11" ht="15" customHeight="1">
      <c r="A12" s="18"/>
      <c r="B12" s="8" t="s">
        <v>31</v>
      </c>
      <c r="C12" s="35">
        <v>1844</v>
      </c>
      <c r="D12" s="35"/>
      <c r="E12" s="35">
        <v>1</v>
      </c>
      <c r="F12" s="35">
        <v>0</v>
      </c>
      <c r="G12" s="35"/>
      <c r="H12" s="35">
        <v>11</v>
      </c>
      <c r="I12" s="36">
        <v>1856</v>
      </c>
      <c r="J12" s="37">
        <v>2728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3</v>
      </c>
      <c r="I13" s="36">
        <v>3</v>
      </c>
      <c r="J13" s="37">
        <v>14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15</v>
      </c>
      <c r="F14" s="35">
        <v>28</v>
      </c>
      <c r="G14" s="35"/>
      <c r="H14" s="35">
        <v>18210</v>
      </c>
      <c r="I14" s="36">
        <v>18253</v>
      </c>
      <c r="J14" s="37">
        <v>12171</v>
      </c>
      <c r="K14" s="18"/>
    </row>
    <row r="15" spans="1:11" ht="15" customHeight="1">
      <c r="A15" s="18"/>
      <c r="B15" s="8" t="s">
        <v>16</v>
      </c>
      <c r="C15" s="62">
        <v>498</v>
      </c>
      <c r="D15" s="62"/>
      <c r="E15" s="35">
        <v>5</v>
      </c>
      <c r="F15" s="62">
        <v>0</v>
      </c>
      <c r="G15" s="62"/>
      <c r="H15" s="62">
        <v>146</v>
      </c>
      <c r="I15" s="63">
        <v>649</v>
      </c>
      <c r="J15" s="64">
        <v>2932</v>
      </c>
      <c r="K15" s="18"/>
    </row>
    <row r="16" spans="1:11" ht="15" customHeight="1">
      <c r="A16" s="18"/>
      <c r="B16" s="8" t="s">
        <v>44</v>
      </c>
      <c r="C16" s="35">
        <v>22668</v>
      </c>
      <c r="D16" s="35">
        <v>0</v>
      </c>
      <c r="E16" s="35">
        <v>624</v>
      </c>
      <c r="F16" s="35">
        <v>330</v>
      </c>
      <c r="G16" s="35"/>
      <c r="H16" s="35">
        <v>4984</v>
      </c>
      <c r="I16" s="36">
        <v>28606</v>
      </c>
      <c r="J16" s="37">
        <v>18013</v>
      </c>
      <c r="K16" s="18"/>
    </row>
    <row r="17" spans="1:11" ht="15" customHeight="1">
      <c r="A17" s="18"/>
      <c r="B17" s="8" t="s">
        <v>25</v>
      </c>
      <c r="C17" s="35">
        <v>1689</v>
      </c>
      <c r="D17" s="35"/>
      <c r="E17" s="35">
        <v>2</v>
      </c>
      <c r="F17" s="35"/>
      <c r="G17" s="35"/>
      <c r="H17" s="35">
        <v>685</v>
      </c>
      <c r="I17" s="36">
        <v>2376</v>
      </c>
      <c r="J17" s="37">
        <v>645</v>
      </c>
      <c r="K17" s="18"/>
    </row>
    <row r="18" spans="1:11" ht="15" customHeight="1">
      <c r="A18" s="18"/>
      <c r="B18" s="8" t="s">
        <v>29</v>
      </c>
      <c r="C18" s="35">
        <v>3626</v>
      </c>
      <c r="D18" s="35">
        <v>0</v>
      </c>
      <c r="E18" s="35">
        <v>320</v>
      </c>
      <c r="F18" s="35">
        <v>112</v>
      </c>
      <c r="G18" s="35"/>
      <c r="H18" s="35">
        <v>2058</v>
      </c>
      <c r="I18" s="36">
        <v>6116</v>
      </c>
      <c r="J18" s="37">
        <v>6754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10014</v>
      </c>
      <c r="H19" s="35">
        <v>348</v>
      </c>
      <c r="I19" s="36">
        <v>10362</v>
      </c>
      <c r="J19" s="37">
        <v>2773</v>
      </c>
      <c r="K19" s="18"/>
    </row>
    <row r="20" spans="1:11" ht="15" customHeight="1">
      <c r="A20" s="18"/>
      <c r="B20" s="8" t="s">
        <v>19</v>
      </c>
      <c r="C20" s="62">
        <v>22</v>
      </c>
      <c r="D20" s="35"/>
      <c r="E20" s="35">
        <v>181</v>
      </c>
      <c r="F20" s="35"/>
      <c r="G20" s="35">
        <v>0</v>
      </c>
      <c r="H20" s="35">
        <v>1751</v>
      </c>
      <c r="I20" s="36">
        <v>1954</v>
      </c>
      <c r="J20" s="37">
        <v>3292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12979</v>
      </c>
      <c r="H21" s="62">
        <v>998</v>
      </c>
      <c r="I21" s="36">
        <v>13977</v>
      </c>
      <c r="J21" s="37">
        <v>5698</v>
      </c>
      <c r="K21" s="18"/>
    </row>
    <row r="22" spans="1:11" ht="15" customHeight="1">
      <c r="A22" s="18"/>
      <c r="B22" s="8" t="s">
        <v>21</v>
      </c>
      <c r="C22" s="35">
        <v>127</v>
      </c>
      <c r="D22" s="35">
        <v>0</v>
      </c>
      <c r="E22" s="35">
        <v>1</v>
      </c>
      <c r="F22" s="35">
        <v>2</v>
      </c>
      <c r="G22" s="35">
        <v>0</v>
      </c>
      <c r="H22" s="35">
        <v>205</v>
      </c>
      <c r="I22" s="36">
        <v>335</v>
      </c>
      <c r="J22" s="37">
        <v>936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2896</v>
      </c>
      <c r="I23" s="36">
        <v>2896</v>
      </c>
      <c r="J23" s="37">
        <v>4419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36</v>
      </c>
      <c r="F24" s="35">
        <v>133</v>
      </c>
      <c r="G24" s="35"/>
      <c r="H24" s="35">
        <v>4384</v>
      </c>
      <c r="I24" s="36">
        <v>4553</v>
      </c>
      <c r="J24" s="37">
        <v>2845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57146</v>
      </c>
      <c r="D26" s="41">
        <f aca="true" t="shared" si="0" ref="D26:J26">SUM(D11:D24)</f>
        <v>0</v>
      </c>
      <c r="E26" s="41">
        <f t="shared" si="0"/>
        <v>1231</v>
      </c>
      <c r="F26" s="41">
        <f t="shared" si="0"/>
        <v>608</v>
      </c>
      <c r="G26" s="41">
        <f t="shared" si="0"/>
        <v>22993</v>
      </c>
      <c r="H26" s="41">
        <f t="shared" si="0"/>
        <v>37131</v>
      </c>
      <c r="I26" s="41">
        <f>SUM(I11:I24)</f>
        <v>119109</v>
      </c>
      <c r="J26" s="41">
        <f t="shared" si="0"/>
        <v>76489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90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4" t="s">
        <v>65</v>
      </c>
      <c r="C31" s="87" t="s">
        <v>7</v>
      </c>
      <c r="D31" s="88"/>
      <c r="E31" s="88"/>
      <c r="F31" s="88"/>
      <c r="G31" s="88"/>
      <c r="H31" s="88"/>
      <c r="I31" s="89"/>
      <c r="J31" s="22"/>
      <c r="K31" s="18"/>
    </row>
    <row r="32" spans="1:11" ht="15" customHeight="1">
      <c r="A32" s="18"/>
      <c r="B32" s="85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5"/>
      <c r="C33" s="26" t="s">
        <v>78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5"/>
      <c r="C34" s="26" t="s">
        <v>79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69</v>
      </c>
      <c r="J34" s="79" t="s">
        <v>70</v>
      </c>
      <c r="K34" s="18"/>
    </row>
    <row r="35" spans="1:11" ht="15" customHeight="1">
      <c r="A35" s="18"/>
      <c r="B35" s="85"/>
      <c r="C35" s="83" t="s">
        <v>80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5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6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71</v>
      </c>
      <c r="H37" s="33" t="s">
        <v>72</v>
      </c>
      <c r="I37" s="32" t="s">
        <v>73</v>
      </c>
      <c r="J37" s="81" t="s">
        <v>74</v>
      </c>
      <c r="K37" s="18"/>
    </row>
    <row r="38" spans="1:20" ht="18.75" customHeight="1">
      <c r="A38" s="18"/>
      <c r="B38" s="8" t="s">
        <v>30</v>
      </c>
      <c r="C38" s="35">
        <v>73701</v>
      </c>
      <c r="D38" s="35"/>
      <c r="E38" s="35">
        <v>128</v>
      </c>
      <c r="F38" s="35">
        <v>7</v>
      </c>
      <c r="G38" s="35"/>
      <c r="H38" s="35">
        <v>1108</v>
      </c>
      <c r="I38" s="36">
        <v>74944</v>
      </c>
      <c r="J38" s="37">
        <v>13269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5059</v>
      </c>
      <c r="D39" s="35"/>
      <c r="E39" s="35">
        <v>7</v>
      </c>
      <c r="F39" s="35">
        <v>0</v>
      </c>
      <c r="G39" s="35"/>
      <c r="H39" s="35">
        <v>17</v>
      </c>
      <c r="I39" s="36">
        <v>5083</v>
      </c>
      <c r="J39" s="37">
        <v>2728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5</v>
      </c>
      <c r="I40" s="36">
        <v>5</v>
      </c>
      <c r="J40" s="37">
        <v>14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234</v>
      </c>
      <c r="F41" s="35">
        <v>72</v>
      </c>
      <c r="G41" s="35"/>
      <c r="H41" s="35">
        <v>44232</v>
      </c>
      <c r="I41" s="36">
        <v>44538</v>
      </c>
      <c r="J41" s="37">
        <v>12171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4115</v>
      </c>
      <c r="D42" s="35"/>
      <c r="E42" s="35">
        <v>17</v>
      </c>
      <c r="F42" s="35">
        <v>0</v>
      </c>
      <c r="G42" s="35"/>
      <c r="H42" s="35">
        <v>1167</v>
      </c>
      <c r="I42" s="36">
        <v>5299</v>
      </c>
      <c r="J42" s="37">
        <v>2932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60541</v>
      </c>
      <c r="D43" s="35">
        <v>0</v>
      </c>
      <c r="E43" s="35">
        <v>1588</v>
      </c>
      <c r="F43" s="35">
        <v>787</v>
      </c>
      <c r="G43" s="35"/>
      <c r="H43" s="35">
        <v>11989</v>
      </c>
      <c r="I43" s="36">
        <v>74905</v>
      </c>
      <c r="J43" s="37">
        <v>18013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3890</v>
      </c>
      <c r="D44" s="35"/>
      <c r="E44" s="35">
        <v>7</v>
      </c>
      <c r="F44" s="35"/>
      <c r="G44" s="35"/>
      <c r="H44" s="35">
        <v>1350</v>
      </c>
      <c r="I44" s="36">
        <v>5247</v>
      </c>
      <c r="J44" s="37">
        <v>645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18605</v>
      </c>
      <c r="D45" s="35">
        <v>0</v>
      </c>
      <c r="E45" s="35">
        <v>1205</v>
      </c>
      <c r="F45" s="35">
        <v>227</v>
      </c>
      <c r="G45" s="35"/>
      <c r="H45" s="35">
        <v>8674</v>
      </c>
      <c r="I45" s="36">
        <v>28711</v>
      </c>
      <c r="J45" s="37">
        <v>6754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25348</v>
      </c>
      <c r="H46" s="35">
        <v>870</v>
      </c>
      <c r="I46" s="36">
        <v>26218</v>
      </c>
      <c r="J46" s="37">
        <v>2773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57</v>
      </c>
      <c r="D47" s="35"/>
      <c r="E47" s="35">
        <v>679</v>
      </c>
      <c r="F47" s="35"/>
      <c r="G47" s="35">
        <v>0</v>
      </c>
      <c r="H47" s="35">
        <v>4410</v>
      </c>
      <c r="I47" s="36">
        <v>5146</v>
      </c>
      <c r="J47" s="37">
        <v>3292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35812</v>
      </c>
      <c r="H48" s="35">
        <v>1503</v>
      </c>
      <c r="I48" s="36">
        <v>37315</v>
      </c>
      <c r="J48" s="37">
        <v>5698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318</v>
      </c>
      <c r="D49" s="35">
        <v>1</v>
      </c>
      <c r="E49" s="35">
        <v>4</v>
      </c>
      <c r="F49" s="35">
        <v>2</v>
      </c>
      <c r="G49" s="35">
        <v>0</v>
      </c>
      <c r="H49" s="35">
        <v>595</v>
      </c>
      <c r="I49" s="36">
        <v>920</v>
      </c>
      <c r="J49" s="37">
        <v>936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8390</v>
      </c>
      <c r="I50" s="36">
        <v>8390</v>
      </c>
      <c r="J50" s="37">
        <v>4419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89</v>
      </c>
      <c r="F51" s="35">
        <v>344</v>
      </c>
      <c r="G51" s="35"/>
      <c r="H51" s="35">
        <v>17046</v>
      </c>
      <c r="I51" s="36">
        <v>17479</v>
      </c>
      <c r="J51" s="37">
        <v>2845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166286</v>
      </c>
      <c r="D53" s="41">
        <f aca="true" t="shared" si="1" ref="D53:J53">SUM(D38:D51)</f>
        <v>1</v>
      </c>
      <c r="E53" s="41">
        <f t="shared" si="1"/>
        <v>3958</v>
      </c>
      <c r="F53" s="41">
        <f t="shared" si="1"/>
        <v>1439</v>
      </c>
      <c r="G53" s="41">
        <f t="shared" si="1"/>
        <v>61160</v>
      </c>
      <c r="H53" s="41">
        <f t="shared" si="1"/>
        <v>101356</v>
      </c>
      <c r="I53" s="41">
        <f t="shared" si="1"/>
        <v>334200</v>
      </c>
      <c r="J53" s="41">
        <f t="shared" si="1"/>
        <v>76489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90" t="s">
        <v>82</v>
      </c>
      <c r="C55" s="90"/>
      <c r="D55" s="90"/>
      <c r="E55" s="90"/>
      <c r="F55" s="90"/>
      <c r="G55" s="90"/>
      <c r="H55" s="90"/>
      <c r="I55" s="90"/>
      <c r="J55" s="90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91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83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31:B37"/>
    <mergeCell ref="C31:I31"/>
    <mergeCell ref="B55:J55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86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4" t="s">
        <v>65</v>
      </c>
      <c r="C4" s="87" t="s">
        <v>7</v>
      </c>
      <c r="D4" s="88"/>
      <c r="E4" s="88"/>
      <c r="F4" s="88"/>
      <c r="G4" s="88"/>
      <c r="H4" s="88"/>
      <c r="I4" s="89"/>
      <c r="J4" s="22"/>
      <c r="K4" s="18"/>
    </row>
    <row r="5" spans="1:11" ht="15" customHeight="1">
      <c r="A5" s="18"/>
      <c r="B5" s="85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5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5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5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5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6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22633</v>
      </c>
      <c r="D11" s="35"/>
      <c r="E11" s="35">
        <v>41</v>
      </c>
      <c r="F11" s="35">
        <v>2</v>
      </c>
      <c r="G11" s="35"/>
      <c r="H11" s="35">
        <v>334</v>
      </c>
      <c r="I11" s="36">
        <v>23010</v>
      </c>
      <c r="J11" s="37">
        <v>13560</v>
      </c>
      <c r="K11" s="18"/>
    </row>
    <row r="12" spans="1:11" ht="15" customHeight="1">
      <c r="A12" s="18"/>
      <c r="B12" s="8" t="s">
        <v>31</v>
      </c>
      <c r="C12" s="35">
        <v>1565</v>
      </c>
      <c r="D12" s="35"/>
      <c r="E12" s="35">
        <v>5</v>
      </c>
      <c r="F12" s="35">
        <v>0</v>
      </c>
      <c r="G12" s="35"/>
      <c r="H12" s="35">
        <v>4</v>
      </c>
      <c r="I12" s="36">
        <v>1574</v>
      </c>
      <c r="J12" s="37">
        <v>1965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6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219</v>
      </c>
      <c r="F14" s="35">
        <v>12</v>
      </c>
      <c r="G14" s="35"/>
      <c r="H14" s="35">
        <v>13064</v>
      </c>
      <c r="I14" s="36">
        <v>13295</v>
      </c>
      <c r="J14" s="37">
        <v>15048</v>
      </c>
      <c r="K14" s="18"/>
    </row>
    <row r="15" spans="1:11" ht="15" customHeight="1">
      <c r="A15" s="18"/>
      <c r="B15" s="8" t="s">
        <v>16</v>
      </c>
      <c r="C15" s="62">
        <v>1494</v>
      </c>
      <c r="D15" s="62"/>
      <c r="E15" s="35">
        <v>3</v>
      </c>
      <c r="F15" s="62">
        <v>0</v>
      </c>
      <c r="G15" s="62"/>
      <c r="H15" s="62">
        <v>412</v>
      </c>
      <c r="I15" s="63">
        <v>1909</v>
      </c>
      <c r="J15" s="64">
        <v>2788</v>
      </c>
      <c r="K15" s="18"/>
    </row>
    <row r="16" spans="1:11" ht="15" customHeight="1">
      <c r="A16" s="18"/>
      <c r="B16" s="8" t="s">
        <v>44</v>
      </c>
      <c r="C16" s="35">
        <v>18538</v>
      </c>
      <c r="D16" s="35">
        <v>0</v>
      </c>
      <c r="E16" s="35">
        <v>577</v>
      </c>
      <c r="F16" s="35">
        <v>219</v>
      </c>
      <c r="G16" s="35"/>
      <c r="H16" s="35">
        <v>3484</v>
      </c>
      <c r="I16" s="36">
        <v>22818</v>
      </c>
      <c r="J16" s="37">
        <v>17372</v>
      </c>
      <c r="K16" s="18"/>
    </row>
    <row r="17" spans="1:11" ht="15" customHeight="1">
      <c r="A17" s="18"/>
      <c r="B17" s="8" t="s">
        <v>25</v>
      </c>
      <c r="C17" s="35">
        <v>1093</v>
      </c>
      <c r="D17" s="35"/>
      <c r="E17" s="35">
        <v>2</v>
      </c>
      <c r="F17" s="35"/>
      <c r="G17" s="35"/>
      <c r="H17" s="35">
        <v>296</v>
      </c>
      <c r="I17" s="36">
        <v>1391</v>
      </c>
      <c r="J17" s="37">
        <v>868</v>
      </c>
      <c r="K17" s="18"/>
    </row>
    <row r="18" spans="1:11" ht="15" customHeight="1">
      <c r="A18" s="18"/>
      <c r="B18" s="8" t="s">
        <v>29</v>
      </c>
      <c r="C18" s="35">
        <v>6410</v>
      </c>
      <c r="D18" s="35">
        <v>0</v>
      </c>
      <c r="E18" s="35">
        <v>351</v>
      </c>
      <c r="F18" s="35">
        <v>44</v>
      </c>
      <c r="G18" s="35"/>
      <c r="H18" s="35">
        <v>2946</v>
      </c>
      <c r="I18" s="36">
        <v>9751</v>
      </c>
      <c r="J18" s="37">
        <v>7356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8042</v>
      </c>
      <c r="H19" s="35">
        <v>228</v>
      </c>
      <c r="I19" s="36">
        <v>8270</v>
      </c>
      <c r="J19" s="37">
        <v>2686</v>
      </c>
      <c r="K19" s="18"/>
    </row>
    <row r="20" spans="1:11" ht="15" customHeight="1">
      <c r="A20" s="18"/>
      <c r="B20" s="8" t="s">
        <v>19</v>
      </c>
      <c r="C20" s="62">
        <v>22</v>
      </c>
      <c r="D20" s="35"/>
      <c r="E20" s="35">
        <v>224</v>
      </c>
      <c r="F20" s="35"/>
      <c r="G20" s="35">
        <v>0</v>
      </c>
      <c r="H20" s="35">
        <v>1298</v>
      </c>
      <c r="I20" s="36">
        <v>1544</v>
      </c>
      <c r="J20" s="37">
        <v>2898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9928</v>
      </c>
      <c r="H21" s="62">
        <v>410</v>
      </c>
      <c r="I21" s="36">
        <v>10338</v>
      </c>
      <c r="J21" s="37">
        <v>5206</v>
      </c>
      <c r="K21" s="18"/>
    </row>
    <row r="22" spans="1:11" ht="15" customHeight="1">
      <c r="A22" s="18"/>
      <c r="B22" s="8" t="s">
        <v>21</v>
      </c>
      <c r="C22" s="35">
        <v>97</v>
      </c>
      <c r="D22" s="35">
        <v>1</v>
      </c>
      <c r="E22" s="35">
        <v>2</v>
      </c>
      <c r="F22" s="35">
        <v>0</v>
      </c>
      <c r="G22" s="35">
        <v>0</v>
      </c>
      <c r="H22" s="35">
        <v>178</v>
      </c>
      <c r="I22" s="36">
        <v>278</v>
      </c>
      <c r="J22" s="37">
        <v>906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2095</v>
      </c>
      <c r="I23" s="36">
        <v>2095</v>
      </c>
      <c r="J23" s="37">
        <v>7316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28</v>
      </c>
      <c r="F24" s="35">
        <v>0</v>
      </c>
      <c r="G24" s="35"/>
      <c r="H24" s="35">
        <v>5796</v>
      </c>
      <c r="I24" s="36">
        <v>5824</v>
      </c>
      <c r="J24" s="37">
        <v>3784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51852</v>
      </c>
      <c r="D26" s="41">
        <f aca="true" t="shared" si="0" ref="D26:J26">SUM(D11:D24)</f>
        <v>1</v>
      </c>
      <c r="E26" s="41">
        <f t="shared" si="0"/>
        <v>1452</v>
      </c>
      <c r="F26" s="41">
        <f t="shared" si="0"/>
        <v>277</v>
      </c>
      <c r="G26" s="41">
        <f t="shared" si="0"/>
        <v>17970</v>
      </c>
      <c r="H26" s="41">
        <f t="shared" si="0"/>
        <v>30546</v>
      </c>
      <c r="I26" s="41">
        <f>SUM(I11:I24)</f>
        <v>102098</v>
      </c>
      <c r="J26" s="41">
        <f t="shared" si="0"/>
        <v>81759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87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4" t="s">
        <v>65</v>
      </c>
      <c r="C31" s="87" t="s">
        <v>7</v>
      </c>
      <c r="D31" s="88"/>
      <c r="E31" s="88"/>
      <c r="F31" s="88"/>
      <c r="G31" s="88"/>
      <c r="H31" s="88"/>
      <c r="I31" s="89"/>
      <c r="J31" s="22"/>
      <c r="K31" s="18"/>
    </row>
    <row r="32" spans="1:11" ht="15" customHeight="1">
      <c r="A32" s="18"/>
      <c r="B32" s="85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5"/>
      <c r="C33" s="26" t="s">
        <v>78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5"/>
      <c r="C34" s="26" t="s">
        <v>79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69</v>
      </c>
      <c r="J34" s="79" t="s">
        <v>70</v>
      </c>
      <c r="K34" s="18"/>
    </row>
    <row r="35" spans="1:11" ht="15" customHeight="1">
      <c r="A35" s="18"/>
      <c r="B35" s="85"/>
      <c r="C35" s="83" t="s">
        <v>80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5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6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71</v>
      </c>
      <c r="H37" s="33" t="s">
        <v>72</v>
      </c>
      <c r="I37" s="32" t="s">
        <v>73</v>
      </c>
      <c r="J37" s="81" t="s">
        <v>74</v>
      </c>
      <c r="K37" s="18"/>
    </row>
    <row r="38" spans="1:20" ht="18.75" customHeight="1">
      <c r="A38" s="18"/>
      <c r="B38" s="8" t="s">
        <v>30</v>
      </c>
      <c r="C38" s="35">
        <v>47029</v>
      </c>
      <c r="D38" s="35"/>
      <c r="E38" s="35">
        <v>82</v>
      </c>
      <c r="F38" s="35">
        <v>4</v>
      </c>
      <c r="G38" s="35"/>
      <c r="H38" s="35">
        <v>656</v>
      </c>
      <c r="I38" s="36">
        <v>47771</v>
      </c>
      <c r="J38" s="37">
        <v>13560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3215</v>
      </c>
      <c r="D39" s="35"/>
      <c r="E39" s="35">
        <v>6</v>
      </c>
      <c r="F39" s="35">
        <v>0</v>
      </c>
      <c r="G39" s="35"/>
      <c r="H39" s="35">
        <v>6</v>
      </c>
      <c r="I39" s="36">
        <v>3227</v>
      </c>
      <c r="J39" s="37">
        <v>1965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2</v>
      </c>
      <c r="I40" s="36">
        <v>2</v>
      </c>
      <c r="J40" s="37">
        <v>6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219</v>
      </c>
      <c r="F41" s="35">
        <v>44</v>
      </c>
      <c r="G41" s="35"/>
      <c r="H41" s="35">
        <v>26022</v>
      </c>
      <c r="I41" s="36">
        <v>26285</v>
      </c>
      <c r="J41" s="37">
        <v>15048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3617</v>
      </c>
      <c r="D42" s="35"/>
      <c r="E42" s="35">
        <v>12</v>
      </c>
      <c r="F42" s="35">
        <v>0</v>
      </c>
      <c r="G42" s="35"/>
      <c r="H42" s="35">
        <v>1021</v>
      </c>
      <c r="I42" s="36">
        <v>4650</v>
      </c>
      <c r="J42" s="37">
        <v>2788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37873</v>
      </c>
      <c r="D43" s="35">
        <v>0</v>
      </c>
      <c r="E43" s="35">
        <v>964</v>
      </c>
      <c r="F43" s="35">
        <v>457</v>
      </c>
      <c r="G43" s="35"/>
      <c r="H43" s="35">
        <v>7005</v>
      </c>
      <c r="I43" s="36">
        <v>46299</v>
      </c>
      <c r="J43" s="37">
        <v>17372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2201</v>
      </c>
      <c r="D44" s="35"/>
      <c r="E44" s="35">
        <v>5</v>
      </c>
      <c r="F44" s="35"/>
      <c r="G44" s="35"/>
      <c r="H44" s="35">
        <v>665</v>
      </c>
      <c r="I44" s="36">
        <v>2871</v>
      </c>
      <c r="J44" s="37">
        <v>868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14979</v>
      </c>
      <c r="D45" s="35">
        <v>0</v>
      </c>
      <c r="E45" s="35">
        <v>885</v>
      </c>
      <c r="F45" s="35">
        <v>115</v>
      </c>
      <c r="G45" s="35"/>
      <c r="H45" s="35">
        <v>6616</v>
      </c>
      <c r="I45" s="36">
        <v>22595</v>
      </c>
      <c r="J45" s="37">
        <v>7356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15334</v>
      </c>
      <c r="H46" s="35">
        <v>522</v>
      </c>
      <c r="I46" s="36">
        <v>15856</v>
      </c>
      <c r="J46" s="37">
        <v>2686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35</v>
      </c>
      <c r="D47" s="35"/>
      <c r="E47" s="35">
        <v>498</v>
      </c>
      <c r="F47" s="35"/>
      <c r="G47" s="35">
        <v>0</v>
      </c>
      <c r="H47" s="35">
        <v>2659</v>
      </c>
      <c r="I47" s="36">
        <v>3192</v>
      </c>
      <c r="J47" s="37">
        <v>2898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22833</v>
      </c>
      <c r="H48" s="35">
        <v>505</v>
      </c>
      <c r="I48" s="36">
        <v>23338</v>
      </c>
      <c r="J48" s="37">
        <v>5206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191</v>
      </c>
      <c r="D49" s="35">
        <v>1</v>
      </c>
      <c r="E49" s="35">
        <v>3</v>
      </c>
      <c r="F49" s="35">
        <v>0</v>
      </c>
      <c r="G49" s="35">
        <v>0</v>
      </c>
      <c r="H49" s="35">
        <v>390</v>
      </c>
      <c r="I49" s="36">
        <v>585</v>
      </c>
      <c r="J49" s="37">
        <v>906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5494</v>
      </c>
      <c r="I50" s="36">
        <v>5494</v>
      </c>
      <c r="J50" s="37">
        <v>7316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53</v>
      </c>
      <c r="F51" s="35">
        <v>211</v>
      </c>
      <c r="G51" s="35"/>
      <c r="H51" s="35">
        <v>12662</v>
      </c>
      <c r="I51" s="36">
        <v>12926</v>
      </c>
      <c r="J51" s="37">
        <v>3784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109140</v>
      </c>
      <c r="D53" s="41">
        <f aca="true" t="shared" si="1" ref="D53:J53">SUM(D38:D51)</f>
        <v>1</v>
      </c>
      <c r="E53" s="41">
        <f t="shared" si="1"/>
        <v>2727</v>
      </c>
      <c r="F53" s="41">
        <f t="shared" si="1"/>
        <v>831</v>
      </c>
      <c r="G53" s="41">
        <f t="shared" si="1"/>
        <v>38167</v>
      </c>
      <c r="H53" s="41">
        <f t="shared" si="1"/>
        <v>64225</v>
      </c>
      <c r="I53" s="41">
        <f t="shared" si="1"/>
        <v>215091</v>
      </c>
      <c r="J53" s="41">
        <f t="shared" si="1"/>
        <v>81759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90" t="s">
        <v>82</v>
      </c>
      <c r="C55" s="90"/>
      <c r="D55" s="90"/>
      <c r="E55" s="90"/>
      <c r="F55" s="90"/>
      <c r="G55" s="90"/>
      <c r="H55" s="90"/>
      <c r="I55" s="90"/>
      <c r="J55" s="90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88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83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92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4" t="s">
        <v>65</v>
      </c>
      <c r="C4" s="87" t="s">
        <v>7</v>
      </c>
      <c r="D4" s="88"/>
      <c r="E4" s="88"/>
      <c r="F4" s="88"/>
      <c r="G4" s="88"/>
      <c r="H4" s="88"/>
      <c r="I4" s="89"/>
      <c r="J4" s="22"/>
      <c r="K4" s="18"/>
    </row>
    <row r="5" spans="1:11" ht="15" customHeight="1">
      <c r="A5" s="18"/>
      <c r="B5" s="85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5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5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5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5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6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27714</v>
      </c>
      <c r="D11" s="35"/>
      <c r="E11" s="35">
        <v>55</v>
      </c>
      <c r="F11" s="35">
        <v>3</v>
      </c>
      <c r="G11" s="35"/>
      <c r="H11" s="35">
        <v>183</v>
      </c>
      <c r="I11" s="36">
        <v>27955</v>
      </c>
      <c r="J11" s="37">
        <v>13045</v>
      </c>
      <c r="K11" s="18"/>
    </row>
    <row r="12" spans="1:11" ht="15" customHeight="1">
      <c r="A12" s="18"/>
      <c r="B12" s="8" t="s">
        <v>31</v>
      </c>
      <c r="C12" s="35">
        <v>1642</v>
      </c>
      <c r="D12" s="35"/>
      <c r="E12" s="35">
        <v>1</v>
      </c>
      <c r="F12" s="35">
        <v>0</v>
      </c>
      <c r="G12" s="35"/>
      <c r="H12" s="35">
        <v>10</v>
      </c>
      <c r="I12" s="36">
        <v>1653</v>
      </c>
      <c r="J12" s="37">
        <v>1987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5</v>
      </c>
      <c r="I13" s="36">
        <v>5</v>
      </c>
      <c r="J13" s="37">
        <v>12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37</v>
      </c>
      <c r="F14" s="35">
        <v>32</v>
      </c>
      <c r="G14" s="35"/>
      <c r="H14" s="35">
        <v>15403</v>
      </c>
      <c r="I14" s="36">
        <v>15472</v>
      </c>
      <c r="J14" s="37">
        <v>27751</v>
      </c>
      <c r="K14" s="18"/>
    </row>
    <row r="15" spans="1:11" ht="15" customHeight="1">
      <c r="A15" s="18"/>
      <c r="B15" s="8" t="s">
        <v>16</v>
      </c>
      <c r="C15" s="62">
        <v>963</v>
      </c>
      <c r="D15" s="62"/>
      <c r="E15" s="35">
        <v>4</v>
      </c>
      <c r="F15" s="62">
        <v>0</v>
      </c>
      <c r="G15" s="62"/>
      <c r="H15" s="62">
        <v>268</v>
      </c>
      <c r="I15" s="63">
        <v>1235</v>
      </c>
      <c r="J15" s="64">
        <v>2432</v>
      </c>
      <c r="K15" s="18"/>
    </row>
    <row r="16" spans="1:11" ht="15" customHeight="1">
      <c r="A16" s="18"/>
      <c r="B16" s="8" t="s">
        <v>44</v>
      </c>
      <c r="C16" s="35">
        <v>21635</v>
      </c>
      <c r="D16" s="35">
        <v>0</v>
      </c>
      <c r="E16" s="35">
        <v>568</v>
      </c>
      <c r="F16" s="35">
        <v>294</v>
      </c>
      <c r="G16" s="35"/>
      <c r="H16" s="35">
        <v>3962</v>
      </c>
      <c r="I16" s="36">
        <v>26459</v>
      </c>
      <c r="J16" s="37">
        <v>18808</v>
      </c>
      <c r="K16" s="18"/>
    </row>
    <row r="17" spans="1:11" ht="15" customHeight="1">
      <c r="A17" s="18"/>
      <c r="B17" s="8" t="s">
        <v>25</v>
      </c>
      <c r="C17" s="35">
        <v>1598</v>
      </c>
      <c r="D17" s="35"/>
      <c r="E17" s="35">
        <v>0</v>
      </c>
      <c r="F17" s="35"/>
      <c r="G17" s="35"/>
      <c r="H17" s="35">
        <v>441</v>
      </c>
      <c r="I17" s="36">
        <v>2039</v>
      </c>
      <c r="J17" s="37">
        <v>1270</v>
      </c>
      <c r="K17" s="18"/>
    </row>
    <row r="18" spans="1:11" ht="15" customHeight="1">
      <c r="A18" s="18"/>
      <c r="B18" s="8" t="s">
        <v>29</v>
      </c>
      <c r="C18" s="35">
        <v>5442</v>
      </c>
      <c r="D18" s="35">
        <v>0</v>
      </c>
      <c r="E18" s="35">
        <v>451</v>
      </c>
      <c r="F18" s="35">
        <v>82</v>
      </c>
      <c r="G18" s="35"/>
      <c r="H18" s="35">
        <v>2987</v>
      </c>
      <c r="I18" s="36">
        <v>8962</v>
      </c>
      <c r="J18" s="37">
        <v>5991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8052</v>
      </c>
      <c r="H19" s="35">
        <v>202</v>
      </c>
      <c r="I19" s="36">
        <v>8254</v>
      </c>
      <c r="J19" s="37">
        <v>2626</v>
      </c>
      <c r="K19" s="18"/>
    </row>
    <row r="20" spans="1:11" ht="15" customHeight="1">
      <c r="A20" s="18"/>
      <c r="B20" s="8" t="s">
        <v>19</v>
      </c>
      <c r="C20" s="62">
        <v>0</v>
      </c>
      <c r="D20" s="35"/>
      <c r="E20" s="35">
        <v>227</v>
      </c>
      <c r="F20" s="35"/>
      <c r="G20" s="35">
        <v>0</v>
      </c>
      <c r="H20" s="35">
        <v>1714</v>
      </c>
      <c r="I20" s="36">
        <v>1941</v>
      </c>
      <c r="J20" s="37">
        <v>2530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13948</v>
      </c>
      <c r="H21" s="62">
        <v>1138</v>
      </c>
      <c r="I21" s="36">
        <v>15086</v>
      </c>
      <c r="J21" s="37">
        <v>3652</v>
      </c>
      <c r="K21" s="18"/>
    </row>
    <row r="22" spans="1:11" ht="15" customHeight="1">
      <c r="A22" s="18"/>
      <c r="B22" s="8" t="s">
        <v>21</v>
      </c>
      <c r="C22" s="35">
        <v>101</v>
      </c>
      <c r="D22" s="35">
        <v>44</v>
      </c>
      <c r="E22" s="35">
        <v>2</v>
      </c>
      <c r="F22" s="35">
        <v>0</v>
      </c>
      <c r="G22" s="35">
        <v>0</v>
      </c>
      <c r="H22" s="35">
        <v>210</v>
      </c>
      <c r="I22" s="36">
        <v>357</v>
      </c>
      <c r="J22" s="37">
        <v>921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2287</v>
      </c>
      <c r="I23" s="36">
        <v>2287</v>
      </c>
      <c r="J23" s="37">
        <v>3889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46</v>
      </c>
      <c r="F24" s="35">
        <v>183</v>
      </c>
      <c r="G24" s="35"/>
      <c r="H24" s="35">
        <v>5184</v>
      </c>
      <c r="I24" s="36">
        <v>5413</v>
      </c>
      <c r="J24" s="37">
        <v>3083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59095</v>
      </c>
      <c r="D26" s="41">
        <f aca="true" t="shared" si="0" ref="D26:J26">SUM(D11:D24)</f>
        <v>44</v>
      </c>
      <c r="E26" s="41">
        <f t="shared" si="0"/>
        <v>1391</v>
      </c>
      <c r="F26" s="41">
        <f t="shared" si="0"/>
        <v>594</v>
      </c>
      <c r="G26" s="41">
        <f t="shared" si="0"/>
        <v>22000</v>
      </c>
      <c r="H26" s="41">
        <f t="shared" si="0"/>
        <v>33994</v>
      </c>
      <c r="I26" s="41">
        <f>SUM(I11:I24)</f>
        <v>117118</v>
      </c>
      <c r="J26" s="41">
        <f t="shared" si="0"/>
        <v>87997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93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4" t="s">
        <v>65</v>
      </c>
      <c r="C31" s="87" t="s">
        <v>7</v>
      </c>
      <c r="D31" s="88"/>
      <c r="E31" s="88"/>
      <c r="F31" s="88"/>
      <c r="G31" s="88"/>
      <c r="H31" s="88"/>
      <c r="I31" s="89"/>
      <c r="J31" s="22"/>
      <c r="K31" s="18"/>
    </row>
    <row r="32" spans="1:11" ht="15" customHeight="1">
      <c r="A32" s="18"/>
      <c r="B32" s="85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5"/>
      <c r="C33" s="26" t="s">
        <v>78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5"/>
      <c r="C34" s="26" t="s">
        <v>79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69</v>
      </c>
      <c r="J34" s="79" t="s">
        <v>70</v>
      </c>
      <c r="K34" s="18"/>
    </row>
    <row r="35" spans="1:11" ht="15" customHeight="1">
      <c r="A35" s="18"/>
      <c r="B35" s="85"/>
      <c r="C35" s="83" t="s">
        <v>80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5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6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71</v>
      </c>
      <c r="H37" s="33" t="s">
        <v>72</v>
      </c>
      <c r="I37" s="32" t="s">
        <v>73</v>
      </c>
      <c r="J37" s="81" t="s">
        <v>74</v>
      </c>
      <c r="K37" s="18"/>
    </row>
    <row r="38" spans="1:20" ht="18.75" customHeight="1">
      <c r="A38" s="18"/>
      <c r="B38" s="8" t="s">
        <v>30</v>
      </c>
      <c r="C38" s="35">
        <v>75683</v>
      </c>
      <c r="D38" s="35"/>
      <c r="E38" s="35">
        <v>145</v>
      </c>
      <c r="F38" s="35">
        <v>8</v>
      </c>
      <c r="G38" s="35"/>
      <c r="H38" s="35">
        <v>486</v>
      </c>
      <c r="I38" s="36">
        <v>76322</v>
      </c>
      <c r="J38" s="37">
        <v>13045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4564</v>
      </c>
      <c r="D39" s="35"/>
      <c r="E39" s="35">
        <v>2</v>
      </c>
      <c r="F39" s="35">
        <v>0</v>
      </c>
      <c r="G39" s="35"/>
      <c r="H39" s="35">
        <v>18</v>
      </c>
      <c r="I39" s="36">
        <v>4584</v>
      </c>
      <c r="J39" s="37">
        <v>1987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8</v>
      </c>
      <c r="I40" s="36">
        <v>8</v>
      </c>
      <c r="J40" s="37">
        <v>12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37</v>
      </c>
      <c r="F41" s="35">
        <v>64</v>
      </c>
      <c r="G41" s="35"/>
      <c r="H41" s="35">
        <v>39387</v>
      </c>
      <c r="I41" s="36">
        <v>39488</v>
      </c>
      <c r="J41" s="37">
        <v>27751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6396</v>
      </c>
      <c r="D42" s="35"/>
      <c r="E42" s="35">
        <v>17</v>
      </c>
      <c r="F42" s="35">
        <v>9</v>
      </c>
      <c r="G42" s="35"/>
      <c r="H42" s="35">
        <v>1763</v>
      </c>
      <c r="I42" s="36">
        <v>8185</v>
      </c>
      <c r="J42" s="37">
        <v>2432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57354</v>
      </c>
      <c r="D43" s="35">
        <v>0</v>
      </c>
      <c r="E43" s="35">
        <v>1365</v>
      </c>
      <c r="F43" s="35">
        <v>917</v>
      </c>
      <c r="G43" s="35"/>
      <c r="H43" s="35">
        <v>10232</v>
      </c>
      <c r="I43" s="36">
        <v>69868</v>
      </c>
      <c r="J43" s="37">
        <v>18808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4548</v>
      </c>
      <c r="D44" s="35"/>
      <c r="E44" s="35">
        <v>2</v>
      </c>
      <c r="F44" s="35"/>
      <c r="G44" s="35"/>
      <c r="H44" s="35">
        <v>1303</v>
      </c>
      <c r="I44" s="36">
        <v>5853</v>
      </c>
      <c r="J44" s="37">
        <v>1270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26399</v>
      </c>
      <c r="D45" s="35">
        <v>0</v>
      </c>
      <c r="E45" s="35">
        <v>1606</v>
      </c>
      <c r="F45" s="35">
        <v>244</v>
      </c>
      <c r="G45" s="35"/>
      <c r="H45" s="35">
        <v>11686</v>
      </c>
      <c r="I45" s="36">
        <v>39935</v>
      </c>
      <c r="J45" s="37">
        <v>5991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26980</v>
      </c>
      <c r="H46" s="35">
        <v>554</v>
      </c>
      <c r="I46" s="36">
        <v>27534</v>
      </c>
      <c r="J46" s="37">
        <v>2626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4</v>
      </c>
      <c r="D47" s="35"/>
      <c r="E47" s="35">
        <v>723</v>
      </c>
      <c r="F47" s="35"/>
      <c r="G47" s="35">
        <v>0</v>
      </c>
      <c r="H47" s="35">
        <v>4237</v>
      </c>
      <c r="I47" s="36">
        <v>4964</v>
      </c>
      <c r="J47" s="37">
        <v>2530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44551</v>
      </c>
      <c r="H48" s="35">
        <v>1908</v>
      </c>
      <c r="I48" s="36">
        <v>46459</v>
      </c>
      <c r="J48" s="37">
        <v>3652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266</v>
      </c>
      <c r="D49" s="35">
        <v>67</v>
      </c>
      <c r="E49" s="35">
        <v>5</v>
      </c>
      <c r="F49" s="35">
        <v>1</v>
      </c>
      <c r="G49" s="35">
        <v>0</v>
      </c>
      <c r="H49" s="35">
        <v>569</v>
      </c>
      <c r="I49" s="36">
        <v>908</v>
      </c>
      <c r="J49" s="37">
        <v>921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6971</v>
      </c>
      <c r="I50" s="36">
        <v>6971</v>
      </c>
      <c r="J50" s="37">
        <v>3889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111</v>
      </c>
      <c r="F51" s="35">
        <v>686</v>
      </c>
      <c r="G51" s="35"/>
      <c r="H51" s="35">
        <v>20159</v>
      </c>
      <c r="I51" s="36">
        <v>20956</v>
      </c>
      <c r="J51" s="37">
        <v>3083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175214</v>
      </c>
      <c r="D53" s="41">
        <f aca="true" t="shared" si="1" ref="D53:J53">SUM(D38:D51)</f>
        <v>67</v>
      </c>
      <c r="E53" s="41">
        <f t="shared" si="1"/>
        <v>4013</v>
      </c>
      <c r="F53" s="41">
        <f t="shared" si="1"/>
        <v>1929</v>
      </c>
      <c r="G53" s="41">
        <f t="shared" si="1"/>
        <v>71531</v>
      </c>
      <c r="H53" s="41">
        <f t="shared" si="1"/>
        <v>99281</v>
      </c>
      <c r="I53" s="41">
        <f t="shared" si="1"/>
        <v>352035</v>
      </c>
      <c r="J53" s="41">
        <f t="shared" si="1"/>
        <v>87997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94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75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0" t="s">
        <v>85</v>
      </c>
      <c r="C1" s="100"/>
      <c r="D1" s="100"/>
      <c r="E1" s="100"/>
      <c r="F1" s="100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3" t="s">
        <v>46</v>
      </c>
      <c r="C4" s="95" t="s">
        <v>66</v>
      </c>
      <c r="D4" s="96"/>
      <c r="E4" s="97" t="s">
        <v>81</v>
      </c>
      <c r="F4" s="98"/>
      <c r="G4" s="96" t="s">
        <v>47</v>
      </c>
      <c r="H4" s="1"/>
    </row>
    <row r="5" spans="1:8" ht="19.5" customHeight="1">
      <c r="A5" s="1"/>
      <c r="B5" s="94"/>
      <c r="C5" s="55" t="s">
        <v>63</v>
      </c>
      <c r="D5" s="56" t="s">
        <v>60</v>
      </c>
      <c r="E5" s="66" t="s">
        <v>61</v>
      </c>
      <c r="F5" s="66" t="s">
        <v>67</v>
      </c>
      <c r="G5" s="99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84</v>
      </c>
      <c r="C7" s="57"/>
      <c r="D7" s="58"/>
      <c r="E7" s="58"/>
      <c r="F7" s="58"/>
      <c r="G7" s="59"/>
      <c r="H7" s="1"/>
    </row>
    <row r="8" spans="1:8" ht="16.5" customHeight="1">
      <c r="A8" s="1"/>
      <c r="B8" s="72" t="s">
        <v>48</v>
      </c>
      <c r="C8" s="68">
        <v>0</v>
      </c>
      <c r="D8" s="68">
        <v>69104</v>
      </c>
      <c r="E8" s="68">
        <v>0</v>
      </c>
      <c r="F8" s="68">
        <v>0</v>
      </c>
      <c r="G8" s="69">
        <f>SUM(C8:F8)</f>
        <v>69104</v>
      </c>
      <c r="H8" s="1"/>
    </row>
    <row r="9" spans="1:8" ht="16.5" customHeight="1">
      <c r="A9" s="1"/>
      <c r="B9" s="72" t="s">
        <v>49</v>
      </c>
      <c r="C9" s="67">
        <v>24751</v>
      </c>
      <c r="D9" s="68">
        <v>109628</v>
      </c>
      <c r="E9" s="68">
        <v>0</v>
      </c>
      <c r="F9" s="68">
        <v>0</v>
      </c>
      <c r="G9" s="69">
        <f>SUM(C9:F9)</f>
        <v>134379</v>
      </c>
      <c r="H9" s="1"/>
    </row>
    <row r="10" spans="1:8" ht="16.5" customHeight="1">
      <c r="A10" s="1"/>
      <c r="B10" s="65" t="s">
        <v>50</v>
      </c>
      <c r="C10" s="67">
        <v>0</v>
      </c>
      <c r="D10" s="68">
        <v>32826</v>
      </c>
      <c r="E10" s="68">
        <v>0</v>
      </c>
      <c r="F10" s="68">
        <v>0</v>
      </c>
      <c r="G10" s="69">
        <f>SUM(C10:F10)</f>
        <v>32826</v>
      </c>
      <c r="H10" s="1"/>
    </row>
    <row r="11" spans="1:8" ht="22.5" customHeight="1" thickBot="1">
      <c r="A11" s="1"/>
      <c r="B11" s="61" t="s">
        <v>95</v>
      </c>
      <c r="C11" s="70">
        <f>SUM(C8:C10)</f>
        <v>24751</v>
      </c>
      <c r="D11" s="70">
        <f>SUM(D8:D10)</f>
        <v>211558</v>
      </c>
      <c r="E11" s="70">
        <f>SUM(E8:E10)</f>
        <v>0</v>
      </c>
      <c r="F11" s="70">
        <f>SUM(F8:F10)</f>
        <v>0</v>
      </c>
      <c r="G11" s="70">
        <f>SUM(G8:G10)</f>
        <v>236309</v>
      </c>
      <c r="H11" s="1"/>
    </row>
    <row r="12" spans="1:8" ht="13.5" customHeight="1" thickTop="1">
      <c r="A12" s="1"/>
      <c r="B12" s="57"/>
      <c r="C12" s="57"/>
      <c r="D12" s="58"/>
      <c r="E12" s="58"/>
      <c r="F12" s="58"/>
      <c r="G12" s="59"/>
      <c r="H12" s="1"/>
    </row>
    <row r="13" spans="1:8" ht="16.5" customHeight="1">
      <c r="A13" s="1"/>
      <c r="B13" s="60" t="s">
        <v>77</v>
      </c>
      <c r="C13" s="57"/>
      <c r="D13" s="58"/>
      <c r="E13" s="58"/>
      <c r="F13" s="58"/>
      <c r="G13" s="59"/>
      <c r="H13" s="1"/>
    </row>
    <row r="14" spans="1:8" ht="16.5" customHeight="1">
      <c r="A14" s="1"/>
      <c r="B14" s="72" t="s">
        <v>48</v>
      </c>
      <c r="C14" s="67">
        <v>24023</v>
      </c>
      <c r="D14" s="68">
        <v>109747</v>
      </c>
      <c r="E14" s="68">
        <v>0</v>
      </c>
      <c r="F14" s="68">
        <v>0</v>
      </c>
      <c r="G14" s="69">
        <f aca="true" t="shared" si="0" ref="G14:G25">SUM(C14:F14)</f>
        <v>133770</v>
      </c>
      <c r="H14" s="1"/>
    </row>
    <row r="15" spans="1:8" ht="16.5" customHeight="1">
      <c r="A15" s="1"/>
      <c r="B15" s="72" t="s">
        <v>49</v>
      </c>
      <c r="C15" s="67">
        <v>24793</v>
      </c>
      <c r="D15" s="68">
        <v>39868</v>
      </c>
      <c r="E15" s="68">
        <v>28571</v>
      </c>
      <c r="F15" s="68">
        <v>0</v>
      </c>
      <c r="G15" s="69">
        <f t="shared" si="0"/>
        <v>93232</v>
      </c>
      <c r="H15" s="1"/>
    </row>
    <row r="16" spans="1:8" ht="16.5" customHeight="1">
      <c r="A16" s="1"/>
      <c r="B16" s="65" t="s">
        <v>50</v>
      </c>
      <c r="C16" s="67">
        <v>24575</v>
      </c>
      <c r="D16" s="68">
        <v>41884</v>
      </c>
      <c r="E16" s="68">
        <v>2472</v>
      </c>
      <c r="F16" s="68">
        <v>0</v>
      </c>
      <c r="G16" s="69">
        <f t="shared" si="0"/>
        <v>68931</v>
      </c>
      <c r="H16" s="1"/>
    </row>
    <row r="17" spans="1:8" ht="16.5" customHeight="1">
      <c r="A17" s="1"/>
      <c r="B17" s="65" t="s">
        <v>51</v>
      </c>
      <c r="C17" s="67">
        <v>0</v>
      </c>
      <c r="D17" s="68">
        <v>42347</v>
      </c>
      <c r="E17" s="68">
        <v>22900</v>
      </c>
      <c r="F17" s="68">
        <v>0</v>
      </c>
      <c r="G17" s="69">
        <f t="shared" si="0"/>
        <v>65247</v>
      </c>
      <c r="H17" s="1"/>
    </row>
    <row r="18" spans="1:8" ht="16.5" customHeight="1">
      <c r="A18" s="1"/>
      <c r="B18" s="65" t="s">
        <v>64</v>
      </c>
      <c r="C18" s="67">
        <v>23884</v>
      </c>
      <c r="D18" s="68">
        <v>70722</v>
      </c>
      <c r="E18" s="68">
        <v>23813</v>
      </c>
      <c r="F18" s="68">
        <v>0</v>
      </c>
      <c r="G18" s="69">
        <f t="shared" si="0"/>
        <v>118419</v>
      </c>
      <c r="H18" s="1"/>
    </row>
    <row r="19" spans="1:8" ht="16.5" customHeight="1">
      <c r="A19" s="1"/>
      <c r="B19" s="65" t="s">
        <v>52</v>
      </c>
      <c r="C19" s="67">
        <v>0</v>
      </c>
      <c r="D19" s="68">
        <v>83810</v>
      </c>
      <c r="E19" s="68">
        <v>0</v>
      </c>
      <c r="F19" s="68">
        <v>0</v>
      </c>
      <c r="G19" s="69">
        <f>SUM(C19:F19)</f>
        <v>83810</v>
      </c>
      <c r="H19" s="1"/>
    </row>
    <row r="20" spans="1:8" ht="16.5" customHeight="1">
      <c r="A20" s="1"/>
      <c r="B20" s="65" t="s">
        <v>53</v>
      </c>
      <c r="C20" s="67">
        <v>47440</v>
      </c>
      <c r="D20" s="68">
        <v>83759</v>
      </c>
      <c r="E20" s="68">
        <v>0</v>
      </c>
      <c r="F20" s="68">
        <v>0</v>
      </c>
      <c r="G20" s="69">
        <f>SUM(C20:F20)</f>
        <v>131199</v>
      </c>
      <c r="H20" s="1"/>
    </row>
    <row r="21" spans="1:8" ht="16.5" customHeight="1">
      <c r="A21" s="1"/>
      <c r="B21" s="65" t="s">
        <v>54</v>
      </c>
      <c r="C21" s="67">
        <v>49317</v>
      </c>
      <c r="D21" s="68">
        <v>69966</v>
      </c>
      <c r="E21" s="68">
        <v>0</v>
      </c>
      <c r="F21" s="68">
        <v>0</v>
      </c>
      <c r="G21" s="69">
        <f>SUM(C21:F21)</f>
        <v>119283</v>
      </c>
      <c r="H21" s="1"/>
    </row>
    <row r="22" spans="1:8" ht="16.5" customHeight="1">
      <c r="A22" s="1"/>
      <c r="B22" s="65" t="s">
        <v>55</v>
      </c>
      <c r="C22" s="67">
        <v>24090</v>
      </c>
      <c r="D22" s="68">
        <v>37757</v>
      </c>
      <c r="E22" s="68">
        <v>0</v>
      </c>
      <c r="F22" s="68">
        <v>0</v>
      </c>
      <c r="G22" s="69">
        <f>SUM(C22:F22)</f>
        <v>61847</v>
      </c>
      <c r="H22" s="1"/>
    </row>
    <row r="23" spans="1:8" ht="16.5" customHeight="1">
      <c r="A23" s="1"/>
      <c r="B23" s="65" t="s">
        <v>56</v>
      </c>
      <c r="C23" s="67">
        <v>0</v>
      </c>
      <c r="D23" s="68">
        <v>108786</v>
      </c>
      <c r="E23" s="68">
        <v>21205</v>
      </c>
      <c r="F23" s="68">
        <v>5500</v>
      </c>
      <c r="G23" s="69">
        <f>SUM(C23:F23)</f>
        <v>135491</v>
      </c>
      <c r="H23" s="1"/>
    </row>
    <row r="24" spans="1:8" ht="16.5" customHeight="1">
      <c r="A24" s="1"/>
      <c r="B24" s="65" t="s">
        <v>57</v>
      </c>
      <c r="C24" s="67">
        <v>23347</v>
      </c>
      <c r="D24" s="68">
        <v>41937</v>
      </c>
      <c r="E24" s="68">
        <v>0</v>
      </c>
      <c r="F24" s="68">
        <v>0</v>
      </c>
      <c r="G24" s="69">
        <f>SUM(C24:F24)</f>
        <v>65284</v>
      </c>
      <c r="H24" s="1"/>
    </row>
    <row r="25" spans="1:8" ht="16.5" customHeight="1">
      <c r="A25" s="1"/>
      <c r="B25" s="65" t="s">
        <v>58</v>
      </c>
      <c r="C25" s="67">
        <v>25404</v>
      </c>
      <c r="D25" s="68">
        <v>66723</v>
      </c>
      <c r="E25" s="68">
        <v>24728</v>
      </c>
      <c r="F25" s="68">
        <v>11000</v>
      </c>
      <c r="G25" s="69">
        <f t="shared" si="0"/>
        <v>127855</v>
      </c>
      <c r="H25" s="1"/>
    </row>
    <row r="26" spans="1:8" ht="22.5" customHeight="1" thickBot="1">
      <c r="A26" s="1"/>
      <c r="B26" s="61" t="s">
        <v>76</v>
      </c>
      <c r="C26" s="70">
        <f>SUM(C14:C25)</f>
        <v>266873</v>
      </c>
      <c r="D26" s="70">
        <f>SUM(D14:D25)</f>
        <v>797306</v>
      </c>
      <c r="E26" s="70">
        <f>SUM(E14:E25)</f>
        <v>123689</v>
      </c>
      <c r="F26" s="70">
        <f>SUM(F14:F25)</f>
        <v>16500</v>
      </c>
      <c r="G26" s="70">
        <f>SUM(G14:G25)</f>
        <v>1204368</v>
      </c>
      <c r="H26" s="1"/>
    </row>
    <row r="27" spans="1:8" ht="13.5" customHeight="1" thickTop="1">
      <c r="A27" s="1"/>
      <c r="B27" s="74"/>
      <c r="C27" s="75"/>
      <c r="D27" s="75"/>
      <c r="E27" s="75"/>
      <c r="F27" s="75"/>
      <c r="G27" s="75"/>
      <c r="H27" s="1"/>
    </row>
    <row r="28" spans="1:8" ht="16.5" customHeight="1">
      <c r="A28" s="1"/>
      <c r="B28" s="60" t="s">
        <v>68</v>
      </c>
      <c r="C28" s="57"/>
      <c r="D28" s="58"/>
      <c r="E28" s="58"/>
      <c r="F28" s="58"/>
      <c r="G28" s="59"/>
      <c r="H28" s="1"/>
    </row>
    <row r="29" spans="1:8" ht="16.5" customHeight="1">
      <c r="A29" s="1"/>
      <c r="B29" s="72" t="s">
        <v>48</v>
      </c>
      <c r="C29" s="67">
        <v>0</v>
      </c>
      <c r="D29" s="68">
        <v>109697</v>
      </c>
      <c r="E29" s="68">
        <v>6115</v>
      </c>
      <c r="F29" s="68">
        <v>0</v>
      </c>
      <c r="G29" s="69">
        <f aca="true" t="shared" si="1" ref="G29:G40">SUM(C29:F29)</f>
        <v>115812</v>
      </c>
      <c r="H29" s="1"/>
    </row>
    <row r="30" spans="1:8" ht="16.5" customHeight="1">
      <c r="A30" s="1"/>
      <c r="B30" s="72" t="s">
        <v>49</v>
      </c>
      <c r="C30" s="67">
        <v>0</v>
      </c>
      <c r="D30" s="68">
        <v>79813</v>
      </c>
      <c r="E30" s="68">
        <v>14000</v>
      </c>
      <c r="F30" s="68">
        <v>0</v>
      </c>
      <c r="G30" s="69">
        <f t="shared" si="1"/>
        <v>93813</v>
      </c>
      <c r="H30" s="1"/>
    </row>
    <row r="31" spans="1:8" ht="16.5" customHeight="1">
      <c r="A31" s="1"/>
      <c r="B31" s="65" t="s">
        <v>50</v>
      </c>
      <c r="C31" s="67">
        <v>24246</v>
      </c>
      <c r="D31" s="68">
        <v>35883</v>
      </c>
      <c r="E31" s="68">
        <v>21974</v>
      </c>
      <c r="F31" s="68">
        <v>0</v>
      </c>
      <c r="G31" s="69">
        <f t="shared" si="1"/>
        <v>82103</v>
      </c>
      <c r="H31" s="1"/>
    </row>
    <row r="32" spans="1:8" ht="16.5" customHeight="1">
      <c r="A32" s="1"/>
      <c r="B32" s="65" t="s">
        <v>51</v>
      </c>
      <c r="C32" s="67">
        <v>0</v>
      </c>
      <c r="D32" s="68">
        <v>38045</v>
      </c>
      <c r="E32" s="68">
        <v>24000</v>
      </c>
      <c r="F32" s="68">
        <v>0</v>
      </c>
      <c r="G32" s="69">
        <f t="shared" si="1"/>
        <v>62045</v>
      </c>
      <c r="H32" s="1"/>
    </row>
    <row r="33" spans="1:8" ht="16.5" customHeight="1">
      <c r="A33" s="1"/>
      <c r="B33" s="65" t="s">
        <v>64</v>
      </c>
      <c r="C33" s="67">
        <v>0</v>
      </c>
      <c r="D33" s="68">
        <v>106446</v>
      </c>
      <c r="E33" s="68">
        <v>23103</v>
      </c>
      <c r="F33" s="68">
        <v>0</v>
      </c>
      <c r="G33" s="69">
        <f t="shared" si="1"/>
        <v>129549</v>
      </c>
      <c r="H33" s="1"/>
    </row>
    <row r="34" spans="1:8" ht="16.5" customHeight="1">
      <c r="A34" s="1"/>
      <c r="B34" s="65" t="s">
        <v>52</v>
      </c>
      <c r="C34" s="67">
        <v>0</v>
      </c>
      <c r="D34" s="68">
        <v>102107</v>
      </c>
      <c r="E34" s="68">
        <v>0</v>
      </c>
      <c r="F34" s="68">
        <v>0</v>
      </c>
      <c r="G34" s="69">
        <f aca="true" t="shared" si="2" ref="G34:G39">SUM(C34:F34)</f>
        <v>102107</v>
      </c>
      <c r="H34" s="1"/>
    </row>
    <row r="35" spans="1:8" ht="16.5" customHeight="1">
      <c r="A35" s="1"/>
      <c r="B35" s="65" t="s">
        <v>53</v>
      </c>
      <c r="C35" s="67">
        <v>23971</v>
      </c>
      <c r="D35" s="68">
        <v>56827</v>
      </c>
      <c r="E35" s="68">
        <v>20140</v>
      </c>
      <c r="F35" s="68">
        <v>0</v>
      </c>
      <c r="G35" s="69">
        <f t="shared" si="2"/>
        <v>100938</v>
      </c>
      <c r="H35" s="1"/>
    </row>
    <row r="36" spans="1:8" ht="16.5" customHeight="1">
      <c r="A36" s="1"/>
      <c r="B36" s="65" t="s">
        <v>54</v>
      </c>
      <c r="C36" s="67">
        <v>24013</v>
      </c>
      <c r="D36" s="68">
        <v>120443</v>
      </c>
      <c r="E36" s="68">
        <v>0</v>
      </c>
      <c r="F36" s="68">
        <v>0</v>
      </c>
      <c r="G36" s="69">
        <f t="shared" si="2"/>
        <v>144456</v>
      </c>
      <c r="H36" s="1"/>
    </row>
    <row r="37" spans="1:8" ht="16.5" customHeight="1">
      <c r="A37" s="1"/>
      <c r="B37" s="65" t="s">
        <v>55</v>
      </c>
      <c r="C37" s="67">
        <v>23850</v>
      </c>
      <c r="D37" s="68">
        <v>39856</v>
      </c>
      <c r="E37" s="68">
        <v>19304</v>
      </c>
      <c r="F37" s="68">
        <v>0</v>
      </c>
      <c r="G37" s="69">
        <f t="shared" si="2"/>
        <v>83010</v>
      </c>
      <c r="H37" s="1"/>
    </row>
    <row r="38" spans="1:8" ht="16.5" customHeight="1">
      <c r="A38" s="1"/>
      <c r="B38" s="65" t="s">
        <v>56</v>
      </c>
      <c r="C38" s="67">
        <v>23829</v>
      </c>
      <c r="D38" s="68">
        <v>81922</v>
      </c>
      <c r="E38" s="68">
        <v>0</v>
      </c>
      <c r="F38" s="68">
        <v>0</v>
      </c>
      <c r="G38" s="69">
        <f t="shared" si="2"/>
        <v>105751</v>
      </c>
      <c r="H38" s="1"/>
    </row>
    <row r="39" spans="1:8" ht="16.5" customHeight="1">
      <c r="A39" s="1"/>
      <c r="B39" s="65" t="s">
        <v>57</v>
      </c>
      <c r="C39" s="67">
        <v>0</v>
      </c>
      <c r="D39" s="68">
        <v>79838</v>
      </c>
      <c r="E39" s="68">
        <v>18425</v>
      </c>
      <c r="F39" s="68">
        <v>0</v>
      </c>
      <c r="G39" s="69">
        <f t="shared" si="2"/>
        <v>98263</v>
      </c>
      <c r="H39" s="1"/>
    </row>
    <row r="40" spans="1:8" ht="16.5" customHeight="1">
      <c r="A40" s="1"/>
      <c r="B40" s="65" t="s">
        <v>58</v>
      </c>
      <c r="C40" s="67">
        <v>24776</v>
      </c>
      <c r="D40" s="68">
        <v>29864</v>
      </c>
      <c r="E40" s="68">
        <v>0</v>
      </c>
      <c r="F40" s="68">
        <v>0</v>
      </c>
      <c r="G40" s="69">
        <f t="shared" si="1"/>
        <v>54640</v>
      </c>
      <c r="H40" s="1"/>
    </row>
    <row r="41" spans="1:8" ht="22.5" customHeight="1" thickBot="1">
      <c r="A41" s="1"/>
      <c r="B41" s="61" t="s">
        <v>59</v>
      </c>
      <c r="C41" s="70">
        <f>SUM(C29:C40)</f>
        <v>144685</v>
      </c>
      <c r="D41" s="70">
        <f>SUM(D29:D40)</f>
        <v>880741</v>
      </c>
      <c r="E41" s="70">
        <f>SUM(E29:E40)</f>
        <v>147061</v>
      </c>
      <c r="F41" s="70">
        <f>SUM(F29:F40)</f>
        <v>0</v>
      </c>
      <c r="G41" s="70">
        <f>SUM(G29:G40)</f>
        <v>1172487</v>
      </c>
      <c r="H41" s="1"/>
    </row>
    <row r="42" spans="2:7" ht="14.25" thickBot="1" thickTop="1">
      <c r="B42" s="42"/>
      <c r="C42" s="2"/>
      <c r="D42" s="9"/>
      <c r="E42" s="9"/>
      <c r="F42" s="9"/>
      <c r="G42" s="9"/>
    </row>
    <row r="43" spans="2:7" ht="13.5" thickTop="1">
      <c r="B43" s="10" t="s">
        <v>96</v>
      </c>
      <c r="C43" s="10"/>
      <c r="D43" s="11"/>
      <c r="E43" s="12"/>
      <c r="F43" s="12"/>
      <c r="G43" s="12"/>
    </row>
    <row r="44" spans="2:7" ht="5.25" customHeight="1">
      <c r="B44" s="1"/>
      <c r="C44" s="1"/>
      <c r="D44" s="13"/>
      <c r="E44" s="14"/>
      <c r="F44" s="14"/>
      <c r="G44" s="14"/>
    </row>
    <row r="45" spans="2:7" ht="12.75">
      <c r="B45" s="15" t="s">
        <v>83</v>
      </c>
      <c r="C45" s="15"/>
      <c r="D45" s="16"/>
      <c r="E45" s="14"/>
      <c r="F45" s="14"/>
      <c r="G45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2018-04-27T06:49:58Z</cp:lastPrinted>
  <dcterms:created xsi:type="dcterms:W3CDTF">2002-11-28T19:30:57Z</dcterms:created>
  <dcterms:modified xsi:type="dcterms:W3CDTF">2018-04-27T06:51:53Z</dcterms:modified>
  <cp:category/>
  <cp:version/>
  <cp:contentType/>
  <cp:contentStatus/>
</cp:coreProperties>
</file>