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296" windowWidth="12675" windowHeight="12210" tabRatio="754" activeTab="0"/>
  </bookViews>
  <sheets>
    <sheet name="ΠΕΤΡΕΛΑΙΟΕΙΔΗ ΜΑΡΤΙΟΣ 20" sheetId="1" r:id="rId1"/>
    <sheet name="ΠΕΤΡΕΛΑΙΟΕΙΔΗ ΦΕΒΡΟΥΑΡΙΟΣ 20" sheetId="2" r:id="rId2"/>
    <sheet name="ΠΕΤΡΕΛΑΙΟΕΙΔΗ ΜΑΡΤΙΟΣ 19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ΜΑΡΤΙΟΣ 19'!$A$1:$J$60</definedName>
    <definedName name="_xlnm.Print_Area" localSheetId="0">'ΠΕΤΡΕΛΑΙΟΕΙΔΗ ΜΑΡΤΙΟΣ 20'!$A$1:$J$57</definedName>
    <definedName name="_xlnm.Print_Area" localSheetId="1">'ΠΕΤΡΕΛΑΙΟΕΙΔΗ ΦΕΒΡΟΥΑΡΙΟΣ 20'!$A$1:$J$57</definedName>
  </definedNames>
  <calcPr fullCalcOnLoad="1"/>
</workbook>
</file>

<file path=xl/sharedStrings.xml><?xml version="1.0" encoding="utf-8"?>
<sst xmlns="http://schemas.openxmlformats.org/spreadsheetml/2006/main" count="324" uniqueCount="86">
  <si>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</si>
  <si>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</si>
  <si>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</si>
  <si>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</si>
  <si>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</si>
  <si>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</si>
  <si>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</si>
  <si>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</si>
  <si>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</si>
  <si>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</si>
  <si>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</si>
  <si>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</si>
  <si>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</si>
  <si>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</si>
  <si>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</si>
  <si>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</si>
  <si>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</si>
  <si>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</si>
  <si>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</si>
  <si>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</si>
  <si>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</si>
  <si>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</si>
  <si>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</si>
  <si>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</si>
  <si>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</si>
  <si>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</si>
  <si>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</si>
  <si>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</si>
  <si>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</si>
  <si>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</si>
  <si>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</si>
  <si>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</si>
  <si>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</si>
  <si>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</si>
  <si>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</si>
  <si>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</si>
  <si>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</si>
  <si>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</si>
  <si>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</si>
  <si>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</si>
  <si>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</si>
  <si>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</si>
  <si>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</si>
  <si>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</si>
  <si>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</si>
  <si>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</si>
  <si>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</si>
  <si>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</si>
  <si>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</si>
  <si>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</si>
  <si>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</si>
  <si>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</si>
  <si>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</si>
  <si>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</si>
  <si>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</si>
  <si>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</si>
  <si>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</si>
  <si>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</si>
  <si>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</si>
  <si>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</si>
  <si>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</si>
  <si>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</si>
  <si>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</si>
  <si>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</si>
  <si>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</si>
  <si>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</si>
  <si>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</si>
  <si>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</si>
  <si>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COPYRIGHT © : 2020, REPUBLIC OF CYPRUS, STATISTICAL SERVICE</t>
  </si>
  <si>
    <t xml:space="preserve">          Οι Πωλήσεις και τα Αποθέματα αφορούν μόνο τις Εταιρείες Πετρελαιοειδών.  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</si>
  <si>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</si>
  <si>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</si>
  <si>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</si>
  <si>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ΕΙΣΑΓΩΓΕΣ ΠΕΤΡΕΛΑΙΟΕΙΔΩΝ ΑΠ` ΕΥΘΕΙΑΣ
ΑΠΟ ΤΗΝ ΑΡΧΗ ΗΛΕΚΤΡΙΣΜΟΥ ΚΥΠΡΟΥ (ΑΗΚ) 
ΚΑΙ ΤΗ ΜΕΤΑΠΟΙΗΤΙΚΗ ΒΙΟΜΗΧΑΝΙΑ, 2018-2020</t>
  </si>
  <si>
    <t>ΦΕΒΡΟΥΑΡΙΟΣ, 2020</t>
  </si>
  <si>
    <t>ΙΑΝΟΥΑΡΙΟΣ - ΦΕΒΡΟΥΑΡΙΟΣ, 2020</t>
  </si>
  <si>
    <t xml:space="preserve">Σημ.:   Οι Πωλήσεις και τα Αποθέματα αφορούν μόνο τις Εταιρείες Πετρελαιοειδών. </t>
  </si>
  <si>
    <t xml:space="preserve">(Τελευταία Ενημέρωση 31/03/2020) </t>
  </si>
  <si>
    <t>Σημ.:   Αναθεωρημένα στοιχεία για τις πωλήσεις λιπαντικών λαδιών.</t>
  </si>
  <si>
    <t>ΜΑΡΤΙΟΣ, 2020</t>
  </si>
  <si>
    <t>ΙΑΝΟΥΑΡΙΟΣ - ΜΑΡΤΙΟΣ, 2020</t>
  </si>
  <si>
    <t xml:space="preserve">(Τελευταία Ενημέρωση 27/04/2020) </t>
  </si>
  <si>
    <t xml:space="preserve">  ΙΑΝ. - ΜΑΡ.</t>
  </si>
  <si>
    <t>(Τελευταία Ενημέρωση 27/04/2020)</t>
  </si>
  <si>
    <t>ΜΑΡΤΙΟΣ, 2019</t>
  </si>
  <si>
    <t>ΙΑΝΟΥΑΡΙΟΣ - ΜΑΡΤΙΟΣ,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</si>
</sst>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>
      <alignment horizontal="center"/>
    </xf>
    <xf numFmtId="37" fontId="3" fillId="33" borderId="0" xfId="0" applyNumberFormat="1" applyFont="1" applyFill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14" fillId="33" borderId="17" xfId="0" applyNumberFormat="1" applyFont="1" applyFill="1" applyBorder="1" applyAlignment="1" applyProtection="1">
      <alignment horizontal="center" vertical="center"/>
      <protection locked="0"/>
    </xf>
    <xf numFmtId="37" fontId="17" fillId="33" borderId="18" xfId="0" applyNumberFormat="1" applyFont="1" applyFill="1" applyBorder="1" applyAlignment="1" applyProtection="1">
      <alignment horizontal="center" vertic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37" fontId="14" fillId="33" borderId="19" xfId="0" applyNumberFormat="1" applyFont="1" applyFill="1" applyBorder="1" applyAlignment="1" applyProtection="1">
      <alignment horizontal="left"/>
      <protection/>
    </xf>
    <xf numFmtId="37" fontId="3" fillId="0" borderId="10" xfId="0" applyNumberFormat="1" applyFont="1" applyFill="1" applyBorder="1" applyAlignment="1" applyProtection="1">
      <alignment/>
      <protection locked="0"/>
    </xf>
    <xf numFmtId="37" fontId="2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37" fontId="14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37" fontId="0" fillId="33" borderId="10" xfId="0" applyNumberFormat="1" applyFont="1" applyFill="1" applyBorder="1" applyAlignment="1" applyProtection="1">
      <alignment horizontal="right" indent="2"/>
      <protection/>
    </xf>
    <xf numFmtId="37" fontId="14" fillId="33" borderId="10" xfId="0" applyNumberFormat="1" applyFont="1" applyFill="1" applyBorder="1" applyAlignment="1" applyProtection="1">
      <alignment horizontal="right" indent="2"/>
      <protection/>
    </xf>
    <xf numFmtId="37" fontId="14" fillId="33" borderId="19" xfId="0" applyNumberFormat="1" applyFont="1" applyFill="1" applyBorder="1" applyAlignment="1" applyProtection="1">
      <alignment horizontal="right" indent="2"/>
      <protection locked="0"/>
    </xf>
    <xf numFmtId="37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37" fontId="0" fillId="34" borderId="0" xfId="0" applyNumberFormat="1" applyFill="1" applyAlignment="1">
      <alignment/>
    </xf>
    <xf numFmtId="37" fontId="14" fillId="33" borderId="10" xfId="0" applyNumberFormat="1" applyFont="1" applyFill="1" applyBorder="1" applyAlignment="1" applyProtection="1">
      <alignment horizontal="left"/>
      <protection/>
    </xf>
    <xf numFmtId="37" fontId="14" fillId="33" borderId="10" xfId="0" applyNumberFormat="1" applyFont="1" applyFill="1" applyBorder="1" applyAlignment="1" applyProtection="1">
      <alignment horizontal="right" indent="2"/>
      <protection locked="0"/>
    </xf>
    <xf numFmtId="37" fontId="2" fillId="33" borderId="0" xfId="0" applyNumberFormat="1" applyFont="1" applyFill="1" applyBorder="1" applyAlignment="1" applyProtection="1">
      <alignment vertical="center"/>
      <protection/>
    </xf>
    <xf numFmtId="37" fontId="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37" fontId="3" fillId="33" borderId="0" xfId="0" applyNumberFormat="1" applyFont="1" applyFill="1" applyBorder="1" applyAlignment="1" applyProtection="1">
      <alignment horizontal="left" vertical="center"/>
      <protection locked="0"/>
    </xf>
    <xf numFmtId="37" fontId="2" fillId="33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37" fontId="3" fillId="33" borderId="2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37" fontId="5" fillId="33" borderId="20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0" fillId="34" borderId="0" xfId="0" applyNumberFormat="1" applyFill="1" applyAlignment="1">
      <alignment vertical="center"/>
    </xf>
    <xf numFmtId="37" fontId="19" fillId="33" borderId="10" xfId="0" applyNumberFormat="1" applyFont="1" applyFill="1" applyBorder="1" applyAlignment="1" applyProtection="1">
      <alignment/>
      <protection locked="0"/>
    </xf>
    <xf numFmtId="37" fontId="19" fillId="33" borderId="10" xfId="0" applyNumberFormat="1" applyFont="1" applyFill="1" applyBorder="1" applyAlignment="1" applyProtection="1">
      <alignment horizontal="right"/>
      <protection locked="0"/>
    </xf>
    <xf numFmtId="37" fontId="5" fillId="33" borderId="23" xfId="0" applyNumberFormat="1" applyFont="1" applyFill="1" applyBorder="1" applyAlignment="1" applyProtection="1">
      <alignment horizontal="center"/>
      <protection/>
    </xf>
    <xf numFmtId="37" fontId="2" fillId="33" borderId="23" xfId="0" applyNumberFormat="1" applyFont="1" applyFill="1" applyBorder="1" applyAlignment="1">
      <alignment horizontal="right"/>
    </xf>
    <xf numFmtId="37" fontId="3" fillId="33" borderId="24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37" fontId="3" fillId="33" borderId="25" xfId="0" applyNumberFormat="1" applyFont="1" applyFill="1" applyBorder="1" applyAlignment="1">
      <alignment horizontal="right"/>
    </xf>
    <xf numFmtId="37" fontId="2" fillId="33" borderId="11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left" wrapText="1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6" xfId="0" applyNumberFormat="1" applyFont="1" applyFill="1" applyBorder="1" applyAlignment="1" applyProtection="1">
      <alignment horizontal="center" vertical="center"/>
      <protection/>
    </xf>
    <xf numFmtId="37" fontId="5" fillId="33" borderId="27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37" fontId="16" fillId="33" borderId="12" xfId="0" applyNumberFormat="1" applyFont="1" applyFill="1" applyBorder="1" applyAlignment="1" applyProtection="1">
      <alignment horizontal="center" vertical="center"/>
      <protection locked="0"/>
    </xf>
    <xf numFmtId="37" fontId="16" fillId="33" borderId="28" xfId="0" applyNumberFormat="1" applyFont="1" applyFill="1" applyBorder="1" applyAlignment="1" applyProtection="1">
      <alignment horizontal="center" vertical="center"/>
      <protection locked="0"/>
    </xf>
    <xf numFmtId="37" fontId="16" fillId="33" borderId="29" xfId="0" applyNumberFormat="1" applyFont="1" applyFill="1" applyBorder="1" applyAlignment="1" applyProtection="1">
      <alignment horizontal="center" vertical="center"/>
      <protection/>
    </xf>
    <xf numFmtId="37" fontId="16" fillId="33" borderId="25" xfId="0" applyNumberFormat="1" applyFont="1" applyFill="1" applyBorder="1" applyAlignment="1" applyProtection="1">
      <alignment horizontal="center" vertical="center"/>
      <protection/>
    </xf>
    <xf numFmtId="37" fontId="16" fillId="33" borderId="30" xfId="0" applyNumberFormat="1" applyFont="1" applyFill="1" applyBorder="1" applyAlignment="1" applyProtection="1">
      <alignment horizontal="center" vertical="center" wrapText="1"/>
      <protection/>
    </xf>
    <xf numFmtId="37" fontId="16" fillId="33" borderId="31" xfId="0" applyNumberFormat="1" applyFont="1" applyFill="1" applyBorder="1" applyAlignment="1" applyProtection="1">
      <alignment horizontal="center" vertical="center" wrapText="1"/>
      <protection/>
    </xf>
    <xf numFmtId="37" fontId="16" fillId="33" borderId="16" xfId="0" applyNumberFormat="1" applyFont="1" applyFill="1" applyBorder="1" applyAlignment="1" applyProtection="1">
      <alignment horizontal="center" vertical="center"/>
      <protection/>
    </xf>
    <xf numFmtId="37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0</xdr:rowOff>
    </xdr:from>
    <xdr:to>
      <xdr:col>8</xdr:col>
      <xdr:colOff>685800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26</xdr:row>
      <xdr:rowOff>28575</xdr:rowOff>
    </xdr:from>
    <xdr:to>
      <xdr:col>8</xdr:col>
      <xdr:colOff>809625</xdr:colOff>
      <xdr:row>27</xdr:row>
      <xdr:rowOff>228600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895975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0</xdr:rowOff>
    </xdr:from>
    <xdr:to>
      <xdr:col>8</xdr:col>
      <xdr:colOff>733425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26</xdr:row>
      <xdr:rowOff>28575</xdr:rowOff>
    </xdr:from>
    <xdr:to>
      <xdr:col>8</xdr:col>
      <xdr:colOff>866775</xdr:colOff>
      <xdr:row>27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89597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904875</xdr:colOff>
      <xdr:row>1</xdr:row>
      <xdr:rowOff>209550</xdr:rowOff>
    </xdr:to>
    <xdr:pic>
      <xdr:nvPicPr>
        <xdr:cNvPr id="1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27</xdr:row>
      <xdr:rowOff>38100</xdr:rowOff>
    </xdr:from>
    <xdr:to>
      <xdr:col>8</xdr:col>
      <xdr:colOff>762000</xdr:colOff>
      <xdr:row>28</xdr:row>
      <xdr:rowOff>190500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90550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76200</xdr:rowOff>
    </xdr:from>
    <xdr:to>
      <xdr:col>7</xdr:col>
      <xdr:colOff>47625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62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7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8"/>
    </row>
    <row r="2" spans="1:11" ht="22.5" customHeight="1" thickBot="1">
      <c r="A2" s="18"/>
      <c r="B2" s="103" t="s">
        <v>79</v>
      </c>
      <c r="C2" s="103"/>
      <c r="D2" s="103"/>
      <c r="E2" s="103"/>
      <c r="F2" s="103"/>
      <c r="G2" s="103"/>
      <c r="H2" s="103"/>
      <c r="I2" s="103"/>
      <c r="J2" s="104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34</v>
      </c>
      <c r="J3" s="79"/>
      <c r="K3" s="18"/>
    </row>
    <row r="4" spans="1:11" ht="24" customHeight="1">
      <c r="A4" s="18"/>
      <c r="B4" s="96" t="s">
        <v>57</v>
      </c>
      <c r="C4" s="99" t="s">
        <v>7</v>
      </c>
      <c r="D4" s="100"/>
      <c r="E4" s="100"/>
      <c r="F4" s="100"/>
      <c r="G4" s="100"/>
      <c r="H4" s="100"/>
      <c r="I4" s="101"/>
      <c r="J4" s="78"/>
      <c r="K4" s="18"/>
    </row>
    <row r="5" spans="1:10" ht="15" customHeight="1">
      <c r="A5" s="18"/>
      <c r="B5" s="97"/>
      <c r="C5" s="22" t="s">
        <v>1</v>
      </c>
      <c r="D5" s="23" t="s">
        <v>29</v>
      </c>
      <c r="E5" s="22" t="s">
        <v>28</v>
      </c>
      <c r="F5" s="22" t="s">
        <v>21</v>
      </c>
      <c r="G5" s="23" t="s">
        <v>29</v>
      </c>
      <c r="H5" s="22" t="s">
        <v>35</v>
      </c>
      <c r="I5" s="24" t="s">
        <v>5</v>
      </c>
      <c r="J5" s="18"/>
    </row>
    <row r="6" spans="1:10" ht="15" customHeight="1">
      <c r="A6" s="18"/>
      <c r="B6" s="97"/>
      <c r="C6" s="25" t="s">
        <v>62</v>
      </c>
      <c r="D6" s="23" t="s">
        <v>2</v>
      </c>
      <c r="E6" s="25" t="s">
        <v>3</v>
      </c>
      <c r="F6" s="25" t="s">
        <v>22</v>
      </c>
      <c r="G6" s="23" t="s">
        <v>30</v>
      </c>
      <c r="H6" s="25" t="s">
        <v>4</v>
      </c>
      <c r="I6" s="24" t="s">
        <v>8</v>
      </c>
      <c r="J6" s="18"/>
    </row>
    <row r="7" spans="1:10" ht="15" customHeight="1">
      <c r="A7" s="18"/>
      <c r="B7" s="97"/>
      <c r="C7" s="25" t="s">
        <v>63</v>
      </c>
      <c r="D7" s="26" t="s">
        <v>6</v>
      </c>
      <c r="E7" s="25" t="s">
        <v>31</v>
      </c>
      <c r="F7" s="27"/>
      <c r="G7" s="23" t="s">
        <v>10</v>
      </c>
      <c r="H7" s="25" t="s">
        <v>70</v>
      </c>
      <c r="I7" s="24" t="s">
        <v>9</v>
      </c>
      <c r="J7" s="18"/>
    </row>
    <row r="8" spans="1:10" ht="15" customHeight="1">
      <c r="A8" s="18"/>
      <c r="B8" s="97"/>
      <c r="C8" s="72" t="s">
        <v>64</v>
      </c>
      <c r="D8" s="29"/>
      <c r="E8" s="25" t="s">
        <v>32</v>
      </c>
      <c r="F8" s="27"/>
      <c r="G8" s="23"/>
      <c r="H8" s="25"/>
      <c r="I8" s="30"/>
      <c r="J8" s="18"/>
    </row>
    <row r="9" spans="1:10" ht="15" customHeight="1">
      <c r="A9" s="18"/>
      <c r="B9" s="97"/>
      <c r="C9" s="28"/>
      <c r="D9" s="29"/>
      <c r="E9" s="25" t="s">
        <v>33</v>
      </c>
      <c r="F9" s="27"/>
      <c r="G9" s="29"/>
      <c r="H9" s="28"/>
      <c r="I9" s="30"/>
      <c r="J9" s="18"/>
    </row>
    <row r="10" spans="1:10" ht="12.75">
      <c r="A10" s="18"/>
      <c r="B10" s="98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25</v>
      </c>
      <c r="C11" s="34">
        <v>16571</v>
      </c>
      <c r="D11" s="34">
        <v>28</v>
      </c>
      <c r="E11" s="34">
        <v>1</v>
      </c>
      <c r="F11" s="34"/>
      <c r="G11" s="34">
        <v>547</v>
      </c>
      <c r="H11" s="35">
        <f>SUM(C11:G11)</f>
        <v>17147</v>
      </c>
      <c r="I11" s="36">
        <v>21776</v>
      </c>
      <c r="J11" s="18"/>
    </row>
    <row r="12" spans="1:10" ht="15" customHeight="1">
      <c r="A12" s="18"/>
      <c r="B12" s="8" t="s">
        <v>26</v>
      </c>
      <c r="C12" s="34">
        <v>1446</v>
      </c>
      <c r="D12" s="34">
        <v>0</v>
      </c>
      <c r="E12" s="34">
        <v>0</v>
      </c>
      <c r="F12" s="34"/>
      <c r="G12" s="34">
        <v>21</v>
      </c>
      <c r="H12" s="35">
        <f aca="true" t="shared" si="0" ref="H12:H24">SUM(C12:G12)</f>
        <v>1467</v>
      </c>
      <c r="I12" s="36">
        <v>3463</v>
      </c>
      <c r="J12" s="18"/>
    </row>
    <row r="13" spans="1:10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1</v>
      </c>
      <c r="H13" s="35">
        <f t="shared" si="0"/>
        <v>1</v>
      </c>
      <c r="I13" s="36">
        <v>6</v>
      </c>
      <c r="J13" s="18"/>
    </row>
    <row r="14" spans="1:10" ht="15" customHeight="1">
      <c r="A14" s="18"/>
      <c r="B14" s="8" t="s">
        <v>13</v>
      </c>
      <c r="C14" s="34"/>
      <c r="D14" s="34">
        <v>457</v>
      </c>
      <c r="E14" s="34">
        <v>16</v>
      </c>
      <c r="F14" s="34"/>
      <c r="G14" s="34">
        <v>8672</v>
      </c>
      <c r="H14" s="35">
        <f t="shared" si="0"/>
        <v>9145</v>
      </c>
      <c r="I14" s="36">
        <v>27279</v>
      </c>
      <c r="J14" s="18"/>
    </row>
    <row r="15" spans="1:10" ht="15" customHeight="1">
      <c r="A15" s="18"/>
      <c r="B15" s="8" t="s">
        <v>12</v>
      </c>
      <c r="C15" s="57">
        <v>1009</v>
      </c>
      <c r="D15" s="34">
        <v>9</v>
      </c>
      <c r="E15" s="57">
        <v>0</v>
      </c>
      <c r="F15" s="57"/>
      <c r="G15" s="57">
        <v>458</v>
      </c>
      <c r="H15" s="35">
        <f t="shared" si="0"/>
        <v>1476</v>
      </c>
      <c r="I15" s="59">
        <v>3106</v>
      </c>
      <c r="J15" s="18"/>
    </row>
    <row r="16" spans="1:10" ht="15" customHeight="1">
      <c r="A16" s="18"/>
      <c r="B16" s="8" t="s">
        <v>36</v>
      </c>
      <c r="C16" s="34">
        <v>17416</v>
      </c>
      <c r="D16" s="34">
        <v>488</v>
      </c>
      <c r="E16" s="34">
        <v>223</v>
      </c>
      <c r="F16" s="34"/>
      <c r="G16" s="34">
        <v>3767</v>
      </c>
      <c r="H16" s="35">
        <f t="shared" si="0"/>
        <v>21894</v>
      </c>
      <c r="I16" s="36">
        <v>22674</v>
      </c>
      <c r="J16" s="18"/>
    </row>
    <row r="17" spans="1:10" ht="15" customHeight="1">
      <c r="A17" s="18"/>
      <c r="B17" s="8" t="s">
        <v>20</v>
      </c>
      <c r="C17" s="34">
        <v>1277</v>
      </c>
      <c r="D17" s="34">
        <v>1</v>
      </c>
      <c r="E17" s="34"/>
      <c r="F17" s="34"/>
      <c r="G17" s="34">
        <v>524</v>
      </c>
      <c r="H17" s="35">
        <f t="shared" si="0"/>
        <v>1802</v>
      </c>
      <c r="I17" s="36">
        <v>2206</v>
      </c>
      <c r="J17" s="18"/>
    </row>
    <row r="18" spans="1:10" ht="15" customHeight="1">
      <c r="A18" s="18"/>
      <c r="B18" s="8" t="s">
        <v>24</v>
      </c>
      <c r="C18" s="34">
        <v>5292</v>
      </c>
      <c r="D18" s="34">
        <v>392</v>
      </c>
      <c r="E18" s="34">
        <v>84</v>
      </c>
      <c r="F18" s="34"/>
      <c r="G18" s="34">
        <v>3065</v>
      </c>
      <c r="H18" s="35">
        <f t="shared" si="0"/>
        <v>8833</v>
      </c>
      <c r="I18" s="36">
        <v>6622</v>
      </c>
      <c r="J18" s="18"/>
    </row>
    <row r="19" spans="1:10" ht="15" customHeight="1">
      <c r="A19" s="18"/>
      <c r="B19" s="8" t="s">
        <v>23</v>
      </c>
      <c r="C19" s="34"/>
      <c r="D19" s="34"/>
      <c r="E19" s="34"/>
      <c r="F19" s="34">
        <v>13863</v>
      </c>
      <c r="G19" s="34">
        <v>382</v>
      </c>
      <c r="H19" s="35">
        <f t="shared" si="0"/>
        <v>14245</v>
      </c>
      <c r="I19" s="36">
        <v>2145</v>
      </c>
      <c r="J19" s="18"/>
    </row>
    <row r="20" spans="1:10" ht="15" customHeight="1">
      <c r="A20" s="18"/>
      <c r="B20" s="8" t="s">
        <v>15</v>
      </c>
      <c r="C20" s="57">
        <v>71</v>
      </c>
      <c r="D20" s="34">
        <v>229</v>
      </c>
      <c r="E20" s="34"/>
      <c r="F20" s="34">
        <v>19563</v>
      </c>
      <c r="G20" s="34">
        <v>1413</v>
      </c>
      <c r="H20" s="35">
        <f t="shared" si="0"/>
        <v>21276</v>
      </c>
      <c r="I20" s="36">
        <v>5153</v>
      </c>
      <c r="J20" s="18"/>
    </row>
    <row r="21" spans="1:10" ht="15" customHeight="1">
      <c r="A21" s="18"/>
      <c r="B21" s="8" t="s">
        <v>16</v>
      </c>
      <c r="C21" s="34"/>
      <c r="D21" s="34"/>
      <c r="E21" s="34"/>
      <c r="F21" s="34">
        <v>0</v>
      </c>
      <c r="G21" s="57">
        <v>1132</v>
      </c>
      <c r="H21" s="35">
        <f t="shared" si="0"/>
        <v>1132</v>
      </c>
      <c r="I21" s="36">
        <v>3527</v>
      </c>
      <c r="J21" s="18"/>
    </row>
    <row r="22" spans="1:14" ht="15" customHeight="1">
      <c r="A22" s="18"/>
      <c r="B22" s="8" t="s">
        <v>17</v>
      </c>
      <c r="C22" s="34">
        <v>61</v>
      </c>
      <c r="D22" s="34">
        <v>0</v>
      </c>
      <c r="E22" s="34">
        <v>1</v>
      </c>
      <c r="F22" s="34">
        <v>0</v>
      </c>
      <c r="G22" s="34">
        <v>88</v>
      </c>
      <c r="H22" s="35">
        <f t="shared" si="0"/>
        <v>150</v>
      </c>
      <c r="I22" s="36">
        <v>523</v>
      </c>
      <c r="J22" s="18"/>
      <c r="N22" s="73"/>
    </row>
    <row r="23" spans="1:10" ht="15" customHeight="1">
      <c r="A23" s="18"/>
      <c r="B23" s="8" t="s">
        <v>18</v>
      </c>
      <c r="C23" s="34"/>
      <c r="D23" s="34"/>
      <c r="E23" s="34"/>
      <c r="F23" s="34"/>
      <c r="G23" s="34">
        <v>1490</v>
      </c>
      <c r="H23" s="35">
        <f t="shared" si="0"/>
        <v>1490</v>
      </c>
      <c r="I23" s="36">
        <v>3628</v>
      </c>
      <c r="J23" s="18"/>
    </row>
    <row r="24" spans="1:10" s="77" customFormat="1" ht="18.75" customHeight="1">
      <c r="A24" s="74"/>
      <c r="B24" s="81" t="s">
        <v>27</v>
      </c>
      <c r="C24" s="82"/>
      <c r="D24" s="82">
        <v>32</v>
      </c>
      <c r="E24" s="82">
        <v>169</v>
      </c>
      <c r="F24" s="82"/>
      <c r="G24" s="82">
        <v>5517</v>
      </c>
      <c r="H24" s="35">
        <f t="shared" si="0"/>
        <v>5718</v>
      </c>
      <c r="I24" s="83">
        <v>2860</v>
      </c>
      <c r="J24" s="74"/>
    </row>
    <row r="25" spans="1:16" ht="23.25" customHeight="1">
      <c r="A25" s="18"/>
      <c r="B25" s="37" t="s">
        <v>19</v>
      </c>
      <c r="C25" s="38">
        <f>SUM(C11:C24)</f>
        <v>43143</v>
      </c>
      <c r="D25" s="38">
        <f>SUM(D11:D24)</f>
        <v>1636</v>
      </c>
      <c r="E25" s="38">
        <f>SUM(E11:E24)</f>
        <v>494</v>
      </c>
      <c r="F25" s="38">
        <f>SUM(F11:F24)</f>
        <v>33426</v>
      </c>
      <c r="G25" s="38">
        <f>SUM(G11:G24)</f>
        <v>27077</v>
      </c>
      <c r="H25" s="38">
        <f>SUM(H11:H24)</f>
        <v>105776</v>
      </c>
      <c r="I25" s="38">
        <f>SUM(I11:I24)</f>
        <v>104968</v>
      </c>
      <c r="J25" s="18"/>
      <c r="M25" s="68"/>
      <c r="P25" s="68"/>
    </row>
    <row r="26" spans="1:16" ht="27" customHeight="1">
      <c r="A26" s="18"/>
      <c r="B26" s="48"/>
      <c r="C26" s="40"/>
      <c r="D26" s="40"/>
      <c r="E26" s="40"/>
      <c r="F26" s="40"/>
      <c r="G26" s="40"/>
      <c r="H26" s="40"/>
      <c r="I26" s="40"/>
      <c r="J26" s="41"/>
      <c r="K26" s="18"/>
      <c r="N26" s="68"/>
      <c r="P26" s="68"/>
    </row>
    <row r="27" spans="1:11" ht="30" customHeight="1">
      <c r="A27" s="18"/>
      <c r="B27" s="102" t="s">
        <v>0</v>
      </c>
      <c r="C27" s="102"/>
      <c r="D27" s="102"/>
      <c r="E27" s="102"/>
      <c r="F27" s="102"/>
      <c r="G27" s="102"/>
      <c r="H27" s="102"/>
      <c r="I27" s="102"/>
      <c r="J27" s="102"/>
      <c r="K27" s="18"/>
    </row>
    <row r="28" spans="1:11" ht="22.5" customHeight="1" thickBot="1">
      <c r="A28" s="18"/>
      <c r="B28" s="103" t="s">
        <v>80</v>
      </c>
      <c r="C28" s="103"/>
      <c r="D28" s="103"/>
      <c r="E28" s="103"/>
      <c r="F28" s="103"/>
      <c r="G28" s="103"/>
      <c r="H28" s="103"/>
      <c r="I28" s="103"/>
      <c r="J28" s="104"/>
      <c r="K28" s="18"/>
    </row>
    <row r="29" spans="1:11" ht="30" customHeight="1" thickTop="1">
      <c r="A29" s="18"/>
      <c r="B29" s="20"/>
      <c r="C29" s="20"/>
      <c r="D29" s="20"/>
      <c r="E29" s="20"/>
      <c r="F29" s="20"/>
      <c r="G29" s="20"/>
      <c r="H29" s="20"/>
      <c r="I29" s="49" t="s">
        <v>34</v>
      </c>
      <c r="J29" s="79"/>
      <c r="K29" s="18"/>
    </row>
    <row r="30" spans="1:11" ht="24" customHeight="1">
      <c r="A30" s="18"/>
      <c r="B30" s="96" t="s">
        <v>57</v>
      </c>
      <c r="C30" s="99" t="s">
        <v>7</v>
      </c>
      <c r="D30" s="100"/>
      <c r="E30" s="100"/>
      <c r="F30" s="100"/>
      <c r="G30" s="100"/>
      <c r="H30" s="100"/>
      <c r="I30" s="101"/>
      <c r="J30" s="78"/>
      <c r="K30" s="18"/>
    </row>
    <row r="31" spans="1:11" ht="15" customHeight="1">
      <c r="A31" s="18"/>
      <c r="B31" s="97"/>
      <c r="C31" s="22" t="s">
        <v>1</v>
      </c>
      <c r="D31" s="23" t="s">
        <v>29</v>
      </c>
      <c r="E31" s="22" t="s">
        <v>28</v>
      </c>
      <c r="F31" s="22" t="s">
        <v>21</v>
      </c>
      <c r="G31" s="23" t="s">
        <v>29</v>
      </c>
      <c r="H31" s="22" t="s">
        <v>35</v>
      </c>
      <c r="I31" s="24" t="s">
        <v>5</v>
      </c>
      <c r="J31" s="80"/>
      <c r="K31" s="18"/>
    </row>
    <row r="32" spans="1:10" ht="15" customHeight="1">
      <c r="A32" s="18"/>
      <c r="B32" s="97"/>
      <c r="C32" s="25" t="s">
        <v>62</v>
      </c>
      <c r="D32" s="23" t="s">
        <v>2</v>
      </c>
      <c r="E32" s="25" t="s">
        <v>3</v>
      </c>
      <c r="F32" s="25" t="s">
        <v>22</v>
      </c>
      <c r="G32" s="23" t="s">
        <v>30</v>
      </c>
      <c r="H32" s="25" t="s">
        <v>4</v>
      </c>
      <c r="I32" s="24" t="s">
        <v>8</v>
      </c>
      <c r="J32" s="18"/>
    </row>
    <row r="33" spans="1:10" ht="15" customHeight="1">
      <c r="A33" s="18"/>
      <c r="B33" s="97"/>
      <c r="C33" s="25" t="s">
        <v>63</v>
      </c>
      <c r="D33" s="26" t="s">
        <v>6</v>
      </c>
      <c r="E33" s="25" t="s">
        <v>31</v>
      </c>
      <c r="F33" s="27"/>
      <c r="G33" s="23" t="s">
        <v>10</v>
      </c>
      <c r="H33" s="25" t="s">
        <v>70</v>
      </c>
      <c r="I33" s="24" t="s">
        <v>60</v>
      </c>
      <c r="J33" s="18"/>
    </row>
    <row r="34" spans="1:10" ht="15" customHeight="1">
      <c r="A34" s="18"/>
      <c r="B34" s="97"/>
      <c r="C34" s="72" t="s">
        <v>64</v>
      </c>
      <c r="D34" s="29"/>
      <c r="E34" s="25" t="s">
        <v>32</v>
      </c>
      <c r="F34" s="27"/>
      <c r="G34" s="23"/>
      <c r="H34" s="25"/>
      <c r="I34" s="30"/>
      <c r="J34" s="18"/>
    </row>
    <row r="35" spans="1:10" ht="15" customHeight="1">
      <c r="A35" s="18"/>
      <c r="B35" s="97"/>
      <c r="C35" s="28"/>
      <c r="D35" s="29"/>
      <c r="E35" s="25" t="s">
        <v>33</v>
      </c>
      <c r="F35" s="27"/>
      <c r="G35" s="29"/>
      <c r="H35" s="28"/>
      <c r="I35" s="30"/>
      <c r="J35" s="18"/>
    </row>
    <row r="36" spans="1:10" ht="15" customHeight="1">
      <c r="A36" s="18"/>
      <c r="B36" s="98"/>
      <c r="C36" s="31" t="s">
        <v>11</v>
      </c>
      <c r="D36" s="31">
        <v>2</v>
      </c>
      <c r="E36" s="32">
        <v>3</v>
      </c>
      <c r="F36" s="31">
        <v>4</v>
      </c>
      <c r="G36" s="32">
        <v>5</v>
      </c>
      <c r="H36" s="31">
        <v>6</v>
      </c>
      <c r="I36" s="33">
        <v>7</v>
      </c>
      <c r="J36" s="18"/>
    </row>
    <row r="37" spans="1:19" ht="18.75" customHeight="1">
      <c r="A37" s="18"/>
      <c r="B37" s="8" t="s">
        <v>25</v>
      </c>
      <c r="C37" s="34">
        <v>61381</v>
      </c>
      <c r="D37" s="34">
        <v>88</v>
      </c>
      <c r="E37" s="34">
        <v>5</v>
      </c>
      <c r="F37" s="34"/>
      <c r="G37" s="34">
        <v>1580</v>
      </c>
      <c r="H37" s="35">
        <f>SUM(C37:G37)</f>
        <v>63054</v>
      </c>
      <c r="I37" s="36">
        <v>21776</v>
      </c>
      <c r="J37" s="18"/>
      <c r="L37" s="68"/>
      <c r="M37" s="68"/>
      <c r="N37" s="68"/>
      <c r="O37" s="68"/>
      <c r="P37" s="68"/>
      <c r="Q37" s="68"/>
      <c r="R37" s="68"/>
      <c r="S37" s="68"/>
    </row>
    <row r="38" spans="1:19" ht="15" customHeight="1">
      <c r="A38" s="18"/>
      <c r="B38" s="8" t="s">
        <v>26</v>
      </c>
      <c r="C38" s="34">
        <v>5035</v>
      </c>
      <c r="D38" s="34">
        <v>0</v>
      </c>
      <c r="E38" s="34">
        <v>0</v>
      </c>
      <c r="F38" s="34"/>
      <c r="G38" s="34">
        <v>56</v>
      </c>
      <c r="H38" s="35">
        <f aca="true" t="shared" si="1" ref="H38:H50">SUM(C38:G38)</f>
        <v>5091</v>
      </c>
      <c r="I38" s="36">
        <v>3463</v>
      </c>
      <c r="J38" s="18"/>
      <c r="L38" s="68"/>
      <c r="M38" s="68"/>
      <c r="N38" s="68"/>
      <c r="O38" s="68"/>
      <c r="P38" s="68"/>
      <c r="Q38" s="68"/>
      <c r="R38" s="68"/>
      <c r="S38" s="68"/>
    </row>
    <row r="39" spans="1:19" ht="15" customHeight="1">
      <c r="A39" s="18"/>
      <c r="B39" s="8" t="s">
        <v>14</v>
      </c>
      <c r="C39" s="34"/>
      <c r="D39" s="34">
        <v>0</v>
      </c>
      <c r="E39" s="34">
        <v>0</v>
      </c>
      <c r="F39" s="34"/>
      <c r="G39" s="34">
        <v>4</v>
      </c>
      <c r="H39" s="35">
        <f t="shared" si="1"/>
        <v>4</v>
      </c>
      <c r="I39" s="36">
        <v>6</v>
      </c>
      <c r="J39" s="18"/>
      <c r="L39" s="68"/>
      <c r="M39" s="68"/>
      <c r="N39" s="68"/>
      <c r="O39" s="68"/>
      <c r="P39" s="68"/>
      <c r="Q39" s="68"/>
      <c r="R39" s="68"/>
      <c r="S39" s="68"/>
    </row>
    <row r="40" spans="1:19" ht="15" customHeight="1">
      <c r="A40" s="18"/>
      <c r="B40" s="8" t="s">
        <v>13</v>
      </c>
      <c r="C40" s="34"/>
      <c r="D40" s="34">
        <v>952</v>
      </c>
      <c r="E40" s="34">
        <v>58</v>
      </c>
      <c r="F40" s="34"/>
      <c r="G40" s="34">
        <v>37005</v>
      </c>
      <c r="H40" s="35">
        <f t="shared" si="1"/>
        <v>38015</v>
      </c>
      <c r="I40" s="36">
        <v>27279</v>
      </c>
      <c r="J40" s="18"/>
      <c r="L40" s="68"/>
      <c r="M40" s="68"/>
      <c r="N40" s="68"/>
      <c r="O40" s="68"/>
      <c r="P40" s="68"/>
      <c r="Q40" s="68"/>
      <c r="R40" s="68"/>
      <c r="S40" s="68"/>
    </row>
    <row r="41" spans="1:19" ht="15" customHeight="1">
      <c r="A41" s="18"/>
      <c r="B41" s="8" t="s">
        <v>12</v>
      </c>
      <c r="C41" s="34">
        <v>6360</v>
      </c>
      <c r="D41" s="34">
        <v>22</v>
      </c>
      <c r="E41" s="34">
        <v>0</v>
      </c>
      <c r="F41" s="34"/>
      <c r="G41" s="34">
        <v>2222</v>
      </c>
      <c r="H41" s="35">
        <f t="shared" si="1"/>
        <v>8604</v>
      </c>
      <c r="I41" s="59">
        <v>3106</v>
      </c>
      <c r="J41" s="18"/>
      <c r="L41" s="68"/>
      <c r="M41" s="68"/>
      <c r="N41" s="68"/>
      <c r="O41" s="68"/>
      <c r="P41" s="68"/>
      <c r="Q41" s="68"/>
      <c r="R41" s="68"/>
      <c r="S41" s="68"/>
    </row>
    <row r="42" spans="1:19" ht="15" customHeight="1">
      <c r="A42" s="18"/>
      <c r="B42" s="8" t="s">
        <v>36</v>
      </c>
      <c r="C42" s="34">
        <v>59015</v>
      </c>
      <c r="D42" s="34">
        <v>1376</v>
      </c>
      <c r="E42" s="34">
        <v>802</v>
      </c>
      <c r="F42" s="34"/>
      <c r="G42" s="34">
        <v>11704</v>
      </c>
      <c r="H42" s="35">
        <f t="shared" si="1"/>
        <v>72897</v>
      </c>
      <c r="I42" s="36">
        <v>22674</v>
      </c>
      <c r="J42" s="18"/>
      <c r="L42" s="68"/>
      <c r="M42" s="68"/>
      <c r="N42" s="68"/>
      <c r="O42" s="68"/>
      <c r="P42" s="68"/>
      <c r="Q42" s="68"/>
      <c r="R42" s="68"/>
      <c r="S42" s="68"/>
    </row>
    <row r="43" spans="1:19" ht="15" customHeight="1">
      <c r="A43" s="18"/>
      <c r="B43" s="8" t="s">
        <v>20</v>
      </c>
      <c r="C43" s="34">
        <v>3714</v>
      </c>
      <c r="D43" s="34">
        <v>6</v>
      </c>
      <c r="E43" s="34"/>
      <c r="F43" s="34"/>
      <c r="G43" s="34">
        <v>1496</v>
      </c>
      <c r="H43" s="35">
        <f t="shared" si="1"/>
        <v>5216</v>
      </c>
      <c r="I43" s="36">
        <v>2206</v>
      </c>
      <c r="J43" s="18"/>
      <c r="L43" s="68"/>
      <c r="M43" s="68"/>
      <c r="N43" s="68"/>
      <c r="O43" s="68"/>
      <c r="P43" s="68"/>
      <c r="Q43" s="68"/>
      <c r="R43" s="68"/>
      <c r="S43" s="68"/>
    </row>
    <row r="44" spans="1:19" ht="15" customHeight="1">
      <c r="A44" s="18"/>
      <c r="B44" s="8" t="s">
        <v>54</v>
      </c>
      <c r="C44" s="34">
        <v>25546</v>
      </c>
      <c r="D44" s="34">
        <v>1528</v>
      </c>
      <c r="E44" s="34">
        <v>253</v>
      </c>
      <c r="F44" s="34"/>
      <c r="G44" s="34">
        <v>12699</v>
      </c>
      <c r="H44" s="35">
        <f t="shared" si="1"/>
        <v>40026</v>
      </c>
      <c r="I44" s="36">
        <v>6622</v>
      </c>
      <c r="J44" s="18"/>
      <c r="L44" s="68"/>
      <c r="M44" s="68"/>
      <c r="N44" s="68"/>
      <c r="O44" s="68"/>
      <c r="P44" s="68"/>
      <c r="Q44" s="68"/>
      <c r="R44" s="68"/>
      <c r="S44" s="68"/>
    </row>
    <row r="45" spans="1:19" ht="15" customHeight="1">
      <c r="A45" s="18"/>
      <c r="B45" s="8" t="s">
        <v>23</v>
      </c>
      <c r="C45" s="34"/>
      <c r="D45" s="34"/>
      <c r="E45" s="34"/>
      <c r="F45" s="34">
        <v>42346</v>
      </c>
      <c r="G45" s="34">
        <v>1307</v>
      </c>
      <c r="H45" s="35">
        <f t="shared" si="1"/>
        <v>43653</v>
      </c>
      <c r="I45" s="36">
        <v>2145</v>
      </c>
      <c r="J45" s="18"/>
      <c r="L45" s="68"/>
      <c r="M45" s="68"/>
      <c r="N45" s="68"/>
      <c r="O45" s="68"/>
      <c r="P45" s="68"/>
      <c r="Q45" s="68"/>
      <c r="R45" s="68"/>
      <c r="S45" s="68"/>
    </row>
    <row r="46" spans="1:19" ht="15" customHeight="1">
      <c r="A46" s="18"/>
      <c r="B46" s="8" t="s">
        <v>15</v>
      </c>
      <c r="C46" s="34">
        <v>152</v>
      </c>
      <c r="D46" s="34">
        <v>735</v>
      </c>
      <c r="E46" s="34"/>
      <c r="F46" s="34">
        <v>51043</v>
      </c>
      <c r="G46" s="34">
        <v>4646</v>
      </c>
      <c r="H46" s="35">
        <f t="shared" si="1"/>
        <v>56576</v>
      </c>
      <c r="I46" s="36">
        <v>5153</v>
      </c>
      <c r="J46" s="18"/>
      <c r="L46" s="68"/>
      <c r="M46" s="68"/>
      <c r="N46" s="68"/>
      <c r="O46" s="68"/>
      <c r="P46" s="68"/>
      <c r="Q46" s="68"/>
      <c r="R46" s="68"/>
      <c r="S46" s="68"/>
    </row>
    <row r="47" spans="1:19" ht="15" customHeight="1">
      <c r="A47" s="18"/>
      <c r="B47" s="8" t="s">
        <v>16</v>
      </c>
      <c r="C47" s="34"/>
      <c r="D47" s="34"/>
      <c r="E47" s="34"/>
      <c r="F47" s="34">
        <v>674</v>
      </c>
      <c r="G47" s="34">
        <v>2657</v>
      </c>
      <c r="H47" s="35">
        <f>SUM(C47:G47)</f>
        <v>3331</v>
      </c>
      <c r="I47" s="36">
        <v>3527</v>
      </c>
      <c r="J47" s="18"/>
      <c r="L47" s="68"/>
      <c r="M47" s="68"/>
      <c r="N47" s="68"/>
      <c r="O47" s="68"/>
      <c r="P47" s="68"/>
      <c r="Q47" s="68"/>
      <c r="R47" s="68"/>
      <c r="S47" s="68"/>
    </row>
    <row r="48" spans="1:19" ht="15" customHeight="1">
      <c r="A48" s="18"/>
      <c r="B48" s="8" t="s">
        <v>17</v>
      </c>
      <c r="C48" s="34">
        <v>201</v>
      </c>
      <c r="D48" s="34">
        <v>0</v>
      </c>
      <c r="E48" s="34">
        <v>1</v>
      </c>
      <c r="F48" s="34">
        <v>0</v>
      </c>
      <c r="G48" s="34">
        <v>330</v>
      </c>
      <c r="H48" s="35">
        <f t="shared" si="1"/>
        <v>532</v>
      </c>
      <c r="I48" s="36">
        <v>523</v>
      </c>
      <c r="J48" s="18"/>
      <c r="L48" s="68"/>
      <c r="M48" s="68"/>
      <c r="N48" s="68"/>
      <c r="O48" s="68"/>
      <c r="P48" s="68"/>
      <c r="Q48" s="68"/>
      <c r="R48" s="68"/>
      <c r="S48" s="68"/>
    </row>
    <row r="49" spans="1:19" ht="15" customHeight="1">
      <c r="A49" s="18"/>
      <c r="B49" s="8" t="s">
        <v>18</v>
      </c>
      <c r="C49" s="34"/>
      <c r="D49" s="34"/>
      <c r="E49" s="34"/>
      <c r="F49" s="34"/>
      <c r="G49" s="34">
        <v>6657</v>
      </c>
      <c r="H49" s="35">
        <f t="shared" si="1"/>
        <v>6657</v>
      </c>
      <c r="I49" s="36">
        <v>3628</v>
      </c>
      <c r="J49" s="18"/>
      <c r="L49" s="68"/>
      <c r="M49" s="68"/>
      <c r="N49" s="68"/>
      <c r="O49" s="68"/>
      <c r="P49" s="68"/>
      <c r="Q49" s="68"/>
      <c r="R49" s="68"/>
      <c r="S49" s="68"/>
    </row>
    <row r="50" spans="1:19" s="77" customFormat="1" ht="18.75" customHeight="1">
      <c r="A50" s="74"/>
      <c r="B50" s="81" t="s">
        <v>27</v>
      </c>
      <c r="C50" s="82"/>
      <c r="D50" s="82">
        <v>91</v>
      </c>
      <c r="E50" s="82">
        <v>642</v>
      </c>
      <c r="F50" s="82"/>
      <c r="G50" s="82">
        <v>22121</v>
      </c>
      <c r="H50" s="35">
        <f t="shared" si="1"/>
        <v>22854</v>
      </c>
      <c r="I50" s="83">
        <v>2860</v>
      </c>
      <c r="J50" s="74"/>
      <c r="L50" s="68"/>
      <c r="M50" s="68"/>
      <c r="N50" s="68"/>
      <c r="O50" s="68"/>
      <c r="P50" s="68"/>
      <c r="Q50" s="68"/>
      <c r="R50" s="85"/>
      <c r="S50" s="85"/>
    </row>
    <row r="51" spans="1:19" ht="23.25" customHeight="1">
      <c r="A51" s="18"/>
      <c r="B51" s="37" t="s">
        <v>19</v>
      </c>
      <c r="C51" s="38">
        <f>SUM(C37:C50)</f>
        <v>161404</v>
      </c>
      <c r="D51" s="38">
        <f>SUM(D37:D50)</f>
        <v>4798</v>
      </c>
      <c r="E51" s="38">
        <f>SUM(E37:E50)</f>
        <v>1761</v>
      </c>
      <c r="F51" s="38">
        <f>SUM(F37:F50)</f>
        <v>94063</v>
      </c>
      <c r="G51" s="38">
        <f>SUM(G37:G50)</f>
        <v>104484</v>
      </c>
      <c r="H51" s="38">
        <f>SUM(H37:H50)</f>
        <v>366510</v>
      </c>
      <c r="I51" s="38">
        <f>SUM(I37:I50)</f>
        <v>104968</v>
      </c>
      <c r="J51" s="18"/>
      <c r="L51" s="68"/>
      <c r="M51" s="68"/>
      <c r="N51" s="68"/>
      <c r="O51" s="68"/>
      <c r="P51" s="68"/>
      <c r="Q51" s="68"/>
      <c r="R51" s="68"/>
      <c r="S51" s="68"/>
    </row>
    <row r="52" spans="1:12" ht="27.75" customHeight="1">
      <c r="A52" s="18"/>
      <c r="B52" s="73" t="s">
        <v>76</v>
      </c>
      <c r="C52" s="40"/>
      <c r="D52" s="40"/>
      <c r="E52" s="40"/>
      <c r="F52" s="40"/>
      <c r="G52" s="40"/>
      <c r="H52" s="40"/>
      <c r="I52" s="40"/>
      <c r="J52" s="40"/>
      <c r="K52" s="41"/>
      <c r="L52" s="18"/>
    </row>
    <row r="53" spans="1:20" ht="33.75" customHeight="1">
      <c r="A53" s="18"/>
      <c r="B53" s="95" t="s">
        <v>71</v>
      </c>
      <c r="C53" s="95"/>
      <c r="D53" s="95"/>
      <c r="E53" s="95"/>
      <c r="F53" s="95"/>
      <c r="G53" s="95"/>
      <c r="H53" s="95"/>
      <c r="I53" s="95"/>
      <c r="J53" s="19"/>
      <c r="K53" s="42"/>
      <c r="M53" s="68"/>
      <c r="N53" s="68"/>
      <c r="O53" s="68"/>
      <c r="P53" s="68"/>
      <c r="Q53" s="68"/>
      <c r="R53" s="68"/>
      <c r="S53" s="68"/>
      <c r="T53" s="68"/>
    </row>
    <row r="54" spans="1:20" ht="7.5" customHeight="1" thickBot="1">
      <c r="A54" s="18"/>
      <c r="B54" s="92"/>
      <c r="C54" s="92"/>
      <c r="D54" s="92"/>
      <c r="E54" s="92"/>
      <c r="F54" s="92"/>
      <c r="G54" s="92"/>
      <c r="H54" s="92"/>
      <c r="I54" s="92"/>
      <c r="J54" s="84"/>
      <c r="K54" s="18"/>
      <c r="M54" s="68"/>
      <c r="N54" s="68"/>
      <c r="O54" s="68"/>
      <c r="P54" s="68"/>
      <c r="Q54" s="68"/>
      <c r="R54" s="68"/>
      <c r="S54" s="68"/>
      <c r="T54" s="68"/>
    </row>
    <row r="55" spans="1:11" ht="18" customHeight="1" thickTop="1">
      <c r="A55" s="18"/>
      <c r="B55" s="43" t="s">
        <v>81</v>
      </c>
      <c r="C55" s="44"/>
      <c r="D55" s="44"/>
      <c r="E55" s="44"/>
      <c r="F55" s="44"/>
      <c r="G55" s="44"/>
      <c r="H55" s="44"/>
      <c r="I55" s="44"/>
      <c r="J55" s="41"/>
      <c r="K55" s="18"/>
    </row>
    <row r="56" spans="1:11" ht="6" customHeight="1">
      <c r="A56" s="18"/>
      <c r="B56" s="45"/>
      <c r="C56" s="40"/>
      <c r="D56" s="40"/>
      <c r="E56" s="40"/>
      <c r="F56" s="40"/>
      <c r="G56" s="40"/>
      <c r="H56" s="40"/>
      <c r="I56" s="40"/>
      <c r="J56" s="41"/>
      <c r="K56" s="18"/>
    </row>
    <row r="57" spans="1:11" ht="18" customHeight="1">
      <c r="A57" s="18"/>
      <c r="B57" s="46" t="s">
        <v>68</v>
      </c>
      <c r="C57" s="40"/>
      <c r="D57" s="40"/>
      <c r="E57" s="40"/>
      <c r="F57" s="40"/>
      <c r="G57" s="40"/>
      <c r="H57" s="40"/>
      <c r="I57" s="40"/>
      <c r="J57" s="41"/>
      <c r="K57" s="18"/>
    </row>
  </sheetData>
  <sheetProtection/>
  <mergeCells count="9">
    <mergeCell ref="B53:I53"/>
    <mergeCell ref="B4:B10"/>
    <mergeCell ref="C4:I4"/>
    <mergeCell ref="B1:J1"/>
    <mergeCell ref="B2:J2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35433070866141736" bottom="0.35433070866141736" header="0.31496062992125984" footer="0.31496062992125984"/>
  <pageSetup horizontalDpi="600" verticalDpi="600" orientation="landscape" paperSize="9" scale="94" r:id="rId2"/>
  <rowBreaks count="1" manualBreakCount="1">
    <brk id="26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7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8"/>
    </row>
    <row r="2" spans="1:11" ht="22.5" customHeight="1" thickBot="1">
      <c r="A2" s="18"/>
      <c r="B2" s="103" t="s">
        <v>74</v>
      </c>
      <c r="C2" s="103"/>
      <c r="D2" s="103"/>
      <c r="E2" s="103"/>
      <c r="F2" s="103"/>
      <c r="G2" s="103"/>
      <c r="H2" s="103"/>
      <c r="I2" s="103"/>
      <c r="J2" s="104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34</v>
      </c>
      <c r="J3" s="79"/>
      <c r="K3" s="18"/>
    </row>
    <row r="4" spans="1:11" ht="24" customHeight="1">
      <c r="A4" s="18"/>
      <c r="B4" s="96" t="s">
        <v>57</v>
      </c>
      <c r="C4" s="99" t="s">
        <v>7</v>
      </c>
      <c r="D4" s="100"/>
      <c r="E4" s="100"/>
      <c r="F4" s="100"/>
      <c r="G4" s="100"/>
      <c r="H4" s="100"/>
      <c r="I4" s="101"/>
      <c r="J4" s="78"/>
      <c r="K4" s="18"/>
    </row>
    <row r="5" spans="1:10" ht="15" customHeight="1">
      <c r="A5" s="18"/>
      <c r="B5" s="97"/>
      <c r="C5" s="22" t="s">
        <v>1</v>
      </c>
      <c r="D5" s="23" t="s">
        <v>29</v>
      </c>
      <c r="E5" s="22" t="s">
        <v>28</v>
      </c>
      <c r="F5" s="22" t="s">
        <v>21</v>
      </c>
      <c r="G5" s="23" t="s">
        <v>29</v>
      </c>
      <c r="H5" s="22" t="s">
        <v>35</v>
      </c>
      <c r="I5" s="24" t="s">
        <v>5</v>
      </c>
      <c r="J5" s="18"/>
    </row>
    <row r="6" spans="1:10" ht="15" customHeight="1">
      <c r="A6" s="18"/>
      <c r="B6" s="97"/>
      <c r="C6" s="25" t="s">
        <v>62</v>
      </c>
      <c r="D6" s="23" t="s">
        <v>2</v>
      </c>
      <c r="E6" s="25" t="s">
        <v>3</v>
      </c>
      <c r="F6" s="25" t="s">
        <v>22</v>
      </c>
      <c r="G6" s="23" t="s">
        <v>30</v>
      </c>
      <c r="H6" s="25" t="s">
        <v>4</v>
      </c>
      <c r="I6" s="24" t="s">
        <v>8</v>
      </c>
      <c r="J6" s="18"/>
    </row>
    <row r="7" spans="1:10" ht="15" customHeight="1">
      <c r="A7" s="18"/>
      <c r="B7" s="97"/>
      <c r="C7" s="25" t="s">
        <v>63</v>
      </c>
      <c r="D7" s="26" t="s">
        <v>6</v>
      </c>
      <c r="E7" s="25" t="s">
        <v>31</v>
      </c>
      <c r="F7" s="27"/>
      <c r="G7" s="23" t="s">
        <v>10</v>
      </c>
      <c r="H7" s="25" t="s">
        <v>70</v>
      </c>
      <c r="I7" s="24" t="s">
        <v>9</v>
      </c>
      <c r="J7" s="18"/>
    </row>
    <row r="8" spans="1:10" ht="15" customHeight="1">
      <c r="A8" s="18"/>
      <c r="B8" s="97"/>
      <c r="C8" s="72" t="s">
        <v>64</v>
      </c>
      <c r="D8" s="29"/>
      <c r="E8" s="25" t="s">
        <v>32</v>
      </c>
      <c r="F8" s="27"/>
      <c r="G8" s="23"/>
      <c r="H8" s="25"/>
      <c r="I8" s="30"/>
      <c r="J8" s="18"/>
    </row>
    <row r="9" spans="1:10" ht="15" customHeight="1">
      <c r="A9" s="18"/>
      <c r="B9" s="97"/>
      <c r="C9" s="28"/>
      <c r="D9" s="29"/>
      <c r="E9" s="25" t="s">
        <v>33</v>
      </c>
      <c r="F9" s="27"/>
      <c r="G9" s="29"/>
      <c r="H9" s="28"/>
      <c r="I9" s="30"/>
      <c r="J9" s="18"/>
    </row>
    <row r="10" spans="1:10" ht="12.75">
      <c r="A10" s="18"/>
      <c r="B10" s="98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25</v>
      </c>
      <c r="C11" s="34">
        <v>22124</v>
      </c>
      <c r="D11" s="34">
        <v>33</v>
      </c>
      <c r="E11" s="34">
        <v>2</v>
      </c>
      <c r="F11" s="34"/>
      <c r="G11" s="34">
        <v>594</v>
      </c>
      <c r="H11" s="35">
        <f>SUM(C11:G11)</f>
        <v>22753</v>
      </c>
      <c r="I11" s="36">
        <v>16207</v>
      </c>
      <c r="J11" s="18"/>
    </row>
    <row r="12" spans="1:10" ht="15" customHeight="1">
      <c r="A12" s="18"/>
      <c r="B12" s="8" t="s">
        <v>26</v>
      </c>
      <c r="C12" s="34">
        <v>1742</v>
      </c>
      <c r="D12" s="34">
        <v>0</v>
      </c>
      <c r="E12" s="34">
        <v>0</v>
      </c>
      <c r="F12" s="34"/>
      <c r="G12" s="34">
        <v>14</v>
      </c>
      <c r="H12" s="35">
        <f>SUM(C12:G12)</f>
        <v>1756</v>
      </c>
      <c r="I12" s="36">
        <v>3728</v>
      </c>
      <c r="J12" s="18"/>
    </row>
    <row r="13" spans="1:10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2</v>
      </c>
      <c r="H13" s="35">
        <f aca="true" t="shared" si="0" ref="H13:H23">SUM(C13:G13)</f>
        <v>2</v>
      </c>
      <c r="I13" s="36">
        <v>7</v>
      </c>
      <c r="J13" s="18"/>
    </row>
    <row r="14" spans="1:10" ht="15" customHeight="1">
      <c r="A14" s="18"/>
      <c r="B14" s="8" t="s">
        <v>13</v>
      </c>
      <c r="C14" s="34"/>
      <c r="D14" s="34">
        <v>13</v>
      </c>
      <c r="E14" s="34">
        <v>22</v>
      </c>
      <c r="F14" s="34"/>
      <c r="G14" s="34">
        <v>13493</v>
      </c>
      <c r="H14" s="35">
        <f t="shared" si="0"/>
        <v>13528</v>
      </c>
      <c r="I14" s="36">
        <v>15632</v>
      </c>
      <c r="J14" s="18"/>
    </row>
    <row r="15" spans="1:10" ht="15" customHeight="1">
      <c r="A15" s="18"/>
      <c r="B15" s="8" t="s">
        <v>12</v>
      </c>
      <c r="C15" s="57">
        <v>2335</v>
      </c>
      <c r="D15" s="34">
        <v>5</v>
      </c>
      <c r="E15" s="57">
        <v>0</v>
      </c>
      <c r="F15" s="57"/>
      <c r="G15" s="57">
        <v>811</v>
      </c>
      <c r="H15" s="35">
        <f t="shared" si="0"/>
        <v>3151</v>
      </c>
      <c r="I15" s="59">
        <v>2507</v>
      </c>
      <c r="J15" s="18"/>
    </row>
    <row r="16" spans="1:10" ht="15" customHeight="1">
      <c r="A16" s="18"/>
      <c r="B16" s="8" t="s">
        <v>36</v>
      </c>
      <c r="C16" s="34">
        <v>20914</v>
      </c>
      <c r="D16" s="34">
        <v>448</v>
      </c>
      <c r="E16" s="34">
        <v>310</v>
      </c>
      <c r="F16" s="34"/>
      <c r="G16" s="34">
        <v>3833</v>
      </c>
      <c r="H16" s="35">
        <f t="shared" si="0"/>
        <v>25505</v>
      </c>
      <c r="I16" s="36">
        <v>16583</v>
      </c>
      <c r="J16" s="18"/>
    </row>
    <row r="17" spans="1:10" ht="15" customHeight="1">
      <c r="A17" s="18"/>
      <c r="B17" s="8" t="s">
        <v>20</v>
      </c>
      <c r="C17" s="34">
        <v>1180</v>
      </c>
      <c r="D17" s="34">
        <v>3</v>
      </c>
      <c r="E17" s="34"/>
      <c r="F17" s="34"/>
      <c r="G17" s="34">
        <v>480</v>
      </c>
      <c r="H17" s="35">
        <f t="shared" si="0"/>
        <v>1663</v>
      </c>
      <c r="I17" s="36">
        <v>2590</v>
      </c>
      <c r="J17" s="18"/>
    </row>
    <row r="18" spans="1:10" ht="15" customHeight="1">
      <c r="A18" s="18"/>
      <c r="B18" s="8" t="s">
        <v>24</v>
      </c>
      <c r="C18" s="34">
        <v>9207</v>
      </c>
      <c r="D18" s="34">
        <v>502</v>
      </c>
      <c r="E18" s="34">
        <v>61</v>
      </c>
      <c r="F18" s="34"/>
      <c r="G18" s="34">
        <v>4574</v>
      </c>
      <c r="H18" s="35">
        <f t="shared" si="0"/>
        <v>14344</v>
      </c>
      <c r="I18" s="36">
        <v>5824</v>
      </c>
      <c r="J18" s="18"/>
    </row>
    <row r="19" spans="1:10" ht="15" customHeight="1">
      <c r="A19" s="18"/>
      <c r="B19" s="8" t="s">
        <v>23</v>
      </c>
      <c r="C19" s="34"/>
      <c r="D19" s="34"/>
      <c r="E19" s="34"/>
      <c r="F19" s="34">
        <v>17055</v>
      </c>
      <c r="G19" s="34">
        <v>664</v>
      </c>
      <c r="H19" s="35">
        <f t="shared" si="0"/>
        <v>17719</v>
      </c>
      <c r="I19" s="36">
        <v>5286</v>
      </c>
      <c r="J19" s="18"/>
    </row>
    <row r="20" spans="1:10" ht="15" customHeight="1">
      <c r="A20" s="18"/>
      <c r="B20" s="8" t="s">
        <v>15</v>
      </c>
      <c r="C20" s="57">
        <v>31</v>
      </c>
      <c r="D20" s="34">
        <v>227</v>
      </c>
      <c r="E20" s="34"/>
      <c r="F20" s="34">
        <v>15649</v>
      </c>
      <c r="G20" s="34">
        <v>1565</v>
      </c>
      <c r="H20" s="35">
        <f t="shared" si="0"/>
        <v>17472</v>
      </c>
      <c r="I20" s="36">
        <v>4590</v>
      </c>
      <c r="J20" s="18"/>
    </row>
    <row r="21" spans="1:10" ht="15" customHeight="1">
      <c r="A21" s="18"/>
      <c r="B21" s="8" t="s">
        <v>16</v>
      </c>
      <c r="C21" s="34"/>
      <c r="D21" s="34"/>
      <c r="E21" s="34"/>
      <c r="F21" s="34">
        <v>554</v>
      </c>
      <c r="G21" s="57">
        <v>963</v>
      </c>
      <c r="H21" s="35">
        <f t="shared" si="0"/>
        <v>1517</v>
      </c>
      <c r="I21" s="36">
        <v>1443</v>
      </c>
      <c r="J21" s="18"/>
    </row>
    <row r="22" spans="1:14" ht="15" customHeight="1">
      <c r="A22" s="18"/>
      <c r="B22" s="8" t="s">
        <v>17</v>
      </c>
      <c r="C22" s="34">
        <v>71</v>
      </c>
      <c r="D22" s="34">
        <v>0</v>
      </c>
      <c r="E22" s="34">
        <v>0</v>
      </c>
      <c r="F22" s="34">
        <v>0</v>
      </c>
      <c r="G22" s="34">
        <v>124</v>
      </c>
      <c r="H22" s="35">
        <f t="shared" si="0"/>
        <v>195</v>
      </c>
      <c r="I22" s="36">
        <v>461</v>
      </c>
      <c r="J22" s="18"/>
      <c r="N22" s="73"/>
    </row>
    <row r="23" spans="1:10" ht="15" customHeight="1">
      <c r="A23" s="18"/>
      <c r="B23" s="8" t="s">
        <v>18</v>
      </c>
      <c r="C23" s="34"/>
      <c r="D23" s="34"/>
      <c r="E23" s="34"/>
      <c r="F23" s="34"/>
      <c r="G23" s="34">
        <v>2181</v>
      </c>
      <c r="H23" s="35">
        <f t="shared" si="0"/>
        <v>2181</v>
      </c>
      <c r="I23" s="36">
        <v>3086</v>
      </c>
      <c r="J23" s="18"/>
    </row>
    <row r="24" spans="1:10" s="77" customFormat="1" ht="18.75" customHeight="1">
      <c r="A24" s="74"/>
      <c r="B24" s="81" t="s">
        <v>27</v>
      </c>
      <c r="C24" s="82"/>
      <c r="D24" s="82">
        <v>30</v>
      </c>
      <c r="E24" s="82">
        <v>222</v>
      </c>
      <c r="F24" s="82"/>
      <c r="G24" s="82">
        <v>7713</v>
      </c>
      <c r="H24" s="35">
        <f>SUM(C24:G24)</f>
        <v>7965</v>
      </c>
      <c r="I24" s="83">
        <v>1596</v>
      </c>
      <c r="J24" s="74"/>
    </row>
    <row r="25" spans="1:13" ht="23.25" customHeight="1">
      <c r="A25" s="18"/>
      <c r="B25" s="37" t="s">
        <v>19</v>
      </c>
      <c r="C25" s="38">
        <f>SUM(C11:C24)</f>
        <v>57604</v>
      </c>
      <c r="D25" s="38">
        <f>SUM(D11:D24)</f>
        <v>1261</v>
      </c>
      <c r="E25" s="38">
        <f>SUM(E11:E24)</f>
        <v>617</v>
      </c>
      <c r="F25" s="38">
        <f>SUM(F11:F24)</f>
        <v>33258</v>
      </c>
      <c r="G25" s="38">
        <f>SUM(G11:G24)</f>
        <v>37011</v>
      </c>
      <c r="H25" s="38">
        <f>SUM(H11:H24)</f>
        <v>129751</v>
      </c>
      <c r="I25" s="38">
        <f>SUM(I11:I24)</f>
        <v>79540</v>
      </c>
      <c r="J25" s="18"/>
      <c r="M25" s="68"/>
    </row>
    <row r="26" spans="1:11" ht="27" customHeight="1">
      <c r="A26" s="18"/>
      <c r="B26" s="48"/>
      <c r="C26" s="40"/>
      <c r="D26" s="40"/>
      <c r="E26" s="40"/>
      <c r="F26" s="40"/>
      <c r="G26" s="40"/>
      <c r="H26" s="40"/>
      <c r="I26" s="40"/>
      <c r="J26" s="41"/>
      <c r="K26" s="18"/>
    </row>
    <row r="27" spans="1:11" ht="30" customHeight="1">
      <c r="A27" s="18"/>
      <c r="B27" s="102" t="s">
        <v>0</v>
      </c>
      <c r="C27" s="102"/>
      <c r="D27" s="102"/>
      <c r="E27" s="102"/>
      <c r="F27" s="102"/>
      <c r="G27" s="102"/>
      <c r="H27" s="102"/>
      <c r="I27" s="102"/>
      <c r="J27" s="102"/>
      <c r="K27" s="18"/>
    </row>
    <row r="28" spans="1:11" ht="22.5" customHeight="1" thickBot="1">
      <c r="A28" s="18"/>
      <c r="B28" s="103" t="s">
        <v>75</v>
      </c>
      <c r="C28" s="103"/>
      <c r="D28" s="103"/>
      <c r="E28" s="103"/>
      <c r="F28" s="103"/>
      <c r="G28" s="103"/>
      <c r="H28" s="103"/>
      <c r="I28" s="103"/>
      <c r="J28" s="104"/>
      <c r="K28" s="18"/>
    </row>
    <row r="29" spans="1:11" ht="30" customHeight="1" thickTop="1">
      <c r="A29" s="18"/>
      <c r="B29" s="20"/>
      <c r="C29" s="20"/>
      <c r="D29" s="20"/>
      <c r="E29" s="20"/>
      <c r="F29" s="20"/>
      <c r="G29" s="20"/>
      <c r="H29" s="20"/>
      <c r="I29" s="49" t="s">
        <v>34</v>
      </c>
      <c r="J29" s="79"/>
      <c r="K29" s="18"/>
    </row>
    <row r="30" spans="1:11" ht="24" customHeight="1">
      <c r="A30" s="18"/>
      <c r="B30" s="96" t="s">
        <v>57</v>
      </c>
      <c r="C30" s="99" t="s">
        <v>7</v>
      </c>
      <c r="D30" s="100"/>
      <c r="E30" s="100"/>
      <c r="F30" s="100"/>
      <c r="G30" s="100"/>
      <c r="H30" s="100"/>
      <c r="I30" s="101"/>
      <c r="J30" s="78"/>
      <c r="K30" s="18"/>
    </row>
    <row r="31" spans="1:11" ht="15" customHeight="1">
      <c r="A31" s="18"/>
      <c r="B31" s="97"/>
      <c r="C31" s="22" t="s">
        <v>1</v>
      </c>
      <c r="D31" s="23" t="s">
        <v>29</v>
      </c>
      <c r="E31" s="22" t="s">
        <v>28</v>
      </c>
      <c r="F31" s="22" t="s">
        <v>21</v>
      </c>
      <c r="G31" s="23" t="s">
        <v>29</v>
      </c>
      <c r="H31" s="22" t="s">
        <v>35</v>
      </c>
      <c r="I31" s="24" t="s">
        <v>5</v>
      </c>
      <c r="J31" s="80"/>
      <c r="K31" s="18"/>
    </row>
    <row r="32" spans="1:10" ht="15" customHeight="1">
      <c r="A32" s="18"/>
      <c r="B32" s="97"/>
      <c r="C32" s="25" t="s">
        <v>62</v>
      </c>
      <c r="D32" s="23" t="s">
        <v>2</v>
      </c>
      <c r="E32" s="25" t="s">
        <v>3</v>
      </c>
      <c r="F32" s="25" t="s">
        <v>22</v>
      </c>
      <c r="G32" s="23" t="s">
        <v>30</v>
      </c>
      <c r="H32" s="25" t="s">
        <v>4</v>
      </c>
      <c r="I32" s="24" t="s">
        <v>8</v>
      </c>
      <c r="J32" s="18"/>
    </row>
    <row r="33" spans="1:10" ht="15" customHeight="1">
      <c r="A33" s="18"/>
      <c r="B33" s="97"/>
      <c r="C33" s="25" t="s">
        <v>63</v>
      </c>
      <c r="D33" s="26" t="s">
        <v>6</v>
      </c>
      <c r="E33" s="25" t="s">
        <v>31</v>
      </c>
      <c r="F33" s="27"/>
      <c r="G33" s="23" t="s">
        <v>10</v>
      </c>
      <c r="H33" s="25" t="s">
        <v>70</v>
      </c>
      <c r="I33" s="24" t="s">
        <v>60</v>
      </c>
      <c r="J33" s="18"/>
    </row>
    <row r="34" spans="1:10" ht="15" customHeight="1">
      <c r="A34" s="18"/>
      <c r="B34" s="97"/>
      <c r="C34" s="72" t="s">
        <v>64</v>
      </c>
      <c r="D34" s="29"/>
      <c r="E34" s="25" t="s">
        <v>32</v>
      </c>
      <c r="F34" s="27"/>
      <c r="G34" s="23"/>
      <c r="H34" s="25"/>
      <c r="I34" s="30"/>
      <c r="J34" s="18"/>
    </row>
    <row r="35" spans="1:10" ht="15" customHeight="1">
      <c r="A35" s="18"/>
      <c r="B35" s="97"/>
      <c r="C35" s="28"/>
      <c r="D35" s="29"/>
      <c r="E35" s="25" t="s">
        <v>33</v>
      </c>
      <c r="F35" s="27"/>
      <c r="G35" s="29"/>
      <c r="H35" s="28"/>
      <c r="I35" s="30"/>
      <c r="J35" s="18"/>
    </row>
    <row r="36" spans="1:10" ht="15" customHeight="1">
      <c r="A36" s="18"/>
      <c r="B36" s="98"/>
      <c r="C36" s="31" t="s">
        <v>11</v>
      </c>
      <c r="D36" s="31">
        <v>2</v>
      </c>
      <c r="E36" s="32">
        <v>3</v>
      </c>
      <c r="F36" s="31">
        <v>4</v>
      </c>
      <c r="G36" s="32">
        <v>5</v>
      </c>
      <c r="H36" s="31">
        <v>6</v>
      </c>
      <c r="I36" s="33">
        <v>7</v>
      </c>
      <c r="J36" s="18"/>
    </row>
    <row r="37" spans="1:19" ht="18.75" customHeight="1">
      <c r="A37" s="18"/>
      <c r="B37" s="8" t="s">
        <v>25</v>
      </c>
      <c r="C37" s="34">
        <v>44810</v>
      </c>
      <c r="D37" s="34">
        <v>60</v>
      </c>
      <c r="E37" s="34">
        <v>4</v>
      </c>
      <c r="F37" s="34"/>
      <c r="G37" s="34">
        <v>1033</v>
      </c>
      <c r="H37" s="35">
        <f>SUM(C37:G37)</f>
        <v>45907</v>
      </c>
      <c r="I37" s="36">
        <v>16207</v>
      </c>
      <c r="J37" s="18"/>
      <c r="L37" s="68"/>
      <c r="M37" s="68"/>
      <c r="N37" s="68"/>
      <c r="O37" s="68"/>
      <c r="P37" s="68"/>
      <c r="Q37" s="68"/>
      <c r="R37" s="68"/>
      <c r="S37" s="68"/>
    </row>
    <row r="38" spans="1:19" ht="15" customHeight="1">
      <c r="A38" s="18"/>
      <c r="B38" s="8" t="s">
        <v>26</v>
      </c>
      <c r="C38" s="34">
        <v>3589</v>
      </c>
      <c r="D38" s="34">
        <v>0</v>
      </c>
      <c r="E38" s="34">
        <v>0</v>
      </c>
      <c r="F38" s="34"/>
      <c r="G38" s="34">
        <v>35</v>
      </c>
      <c r="H38" s="35">
        <f aca="true" t="shared" si="1" ref="H38:H50">SUM(C38:G38)</f>
        <v>3624</v>
      </c>
      <c r="I38" s="36">
        <v>3728</v>
      </c>
      <c r="J38" s="18"/>
      <c r="L38" s="68"/>
      <c r="M38" s="68"/>
      <c r="N38" s="68"/>
      <c r="O38" s="68"/>
      <c r="P38" s="68"/>
      <c r="Q38" s="68"/>
      <c r="R38" s="68"/>
      <c r="S38" s="68"/>
    </row>
    <row r="39" spans="1:19" ht="15" customHeight="1">
      <c r="A39" s="18"/>
      <c r="B39" s="8" t="s">
        <v>14</v>
      </c>
      <c r="C39" s="34"/>
      <c r="D39" s="34">
        <v>0</v>
      </c>
      <c r="E39" s="34">
        <v>0</v>
      </c>
      <c r="F39" s="34"/>
      <c r="G39" s="34">
        <v>3</v>
      </c>
      <c r="H39" s="35">
        <f t="shared" si="1"/>
        <v>3</v>
      </c>
      <c r="I39" s="36">
        <v>7</v>
      </c>
      <c r="J39" s="18"/>
      <c r="L39" s="68"/>
      <c r="M39" s="68"/>
      <c r="N39" s="68"/>
      <c r="O39" s="68"/>
      <c r="P39" s="68"/>
      <c r="Q39" s="68"/>
      <c r="R39" s="68"/>
      <c r="S39" s="68"/>
    </row>
    <row r="40" spans="1:19" ht="15" customHeight="1">
      <c r="A40" s="18"/>
      <c r="B40" s="8" t="s">
        <v>13</v>
      </c>
      <c r="C40" s="34"/>
      <c r="D40" s="34">
        <v>495</v>
      </c>
      <c r="E40" s="34">
        <v>42</v>
      </c>
      <c r="F40" s="34"/>
      <c r="G40" s="34">
        <v>28333</v>
      </c>
      <c r="H40" s="35">
        <f t="shared" si="1"/>
        <v>28870</v>
      </c>
      <c r="I40" s="36">
        <v>15632</v>
      </c>
      <c r="J40" s="18"/>
      <c r="L40" s="68"/>
      <c r="M40" s="68"/>
      <c r="N40" s="68"/>
      <c r="O40" s="68"/>
      <c r="P40" s="68"/>
      <c r="Q40" s="68"/>
      <c r="R40" s="68"/>
      <c r="S40" s="68"/>
    </row>
    <row r="41" spans="1:19" ht="15" customHeight="1">
      <c r="A41" s="18"/>
      <c r="B41" s="8" t="s">
        <v>12</v>
      </c>
      <c r="C41" s="34">
        <v>5351</v>
      </c>
      <c r="D41" s="34">
        <v>13</v>
      </c>
      <c r="E41" s="34">
        <v>0</v>
      </c>
      <c r="F41" s="34"/>
      <c r="G41" s="34">
        <v>1764</v>
      </c>
      <c r="H41" s="35">
        <f t="shared" si="1"/>
        <v>7128</v>
      </c>
      <c r="I41" s="36">
        <v>2507</v>
      </c>
      <c r="J41" s="18"/>
      <c r="L41" s="68"/>
      <c r="M41" s="68"/>
      <c r="N41" s="68"/>
      <c r="O41" s="68"/>
      <c r="P41" s="68"/>
      <c r="Q41" s="68"/>
      <c r="R41" s="68"/>
      <c r="S41" s="68"/>
    </row>
    <row r="42" spans="1:19" ht="15" customHeight="1">
      <c r="A42" s="18"/>
      <c r="B42" s="8" t="s">
        <v>36</v>
      </c>
      <c r="C42" s="34">
        <v>41599</v>
      </c>
      <c r="D42" s="34">
        <v>888</v>
      </c>
      <c r="E42" s="34">
        <v>579</v>
      </c>
      <c r="F42" s="34"/>
      <c r="G42" s="34">
        <v>7937</v>
      </c>
      <c r="H42" s="35">
        <f t="shared" si="1"/>
        <v>51003</v>
      </c>
      <c r="I42" s="36">
        <v>16583</v>
      </c>
      <c r="J42" s="18"/>
      <c r="L42" s="68"/>
      <c r="M42" s="68"/>
      <c r="N42" s="68"/>
      <c r="O42" s="68"/>
      <c r="P42" s="68"/>
      <c r="Q42" s="68"/>
      <c r="R42" s="68"/>
      <c r="S42" s="68"/>
    </row>
    <row r="43" spans="1:19" ht="15" customHeight="1">
      <c r="A43" s="18"/>
      <c r="B43" s="8" t="s">
        <v>20</v>
      </c>
      <c r="C43" s="34">
        <v>2437</v>
      </c>
      <c r="D43" s="34">
        <v>5</v>
      </c>
      <c r="E43" s="34"/>
      <c r="F43" s="34"/>
      <c r="G43" s="34">
        <v>972</v>
      </c>
      <c r="H43" s="35">
        <f t="shared" si="1"/>
        <v>3414</v>
      </c>
      <c r="I43" s="36">
        <v>2590</v>
      </c>
      <c r="J43" s="18"/>
      <c r="L43" s="68"/>
      <c r="M43" s="68"/>
      <c r="N43" s="68"/>
      <c r="O43" s="68"/>
      <c r="P43" s="68"/>
      <c r="Q43" s="68"/>
      <c r="R43" s="68"/>
      <c r="S43" s="68"/>
    </row>
    <row r="44" spans="1:19" ht="15" customHeight="1">
      <c r="A44" s="18"/>
      <c r="B44" s="8" t="s">
        <v>54</v>
      </c>
      <c r="C44" s="34">
        <v>20254</v>
      </c>
      <c r="D44" s="34">
        <v>1136</v>
      </c>
      <c r="E44" s="34">
        <v>169</v>
      </c>
      <c r="F44" s="34"/>
      <c r="G44" s="34">
        <v>9634</v>
      </c>
      <c r="H44" s="35">
        <f t="shared" si="1"/>
        <v>31193</v>
      </c>
      <c r="I44" s="36">
        <v>5824</v>
      </c>
      <c r="J44" s="18"/>
      <c r="L44" s="68"/>
      <c r="M44" s="68"/>
      <c r="N44" s="68"/>
      <c r="O44" s="68"/>
      <c r="P44" s="68"/>
      <c r="Q44" s="68"/>
      <c r="R44" s="68"/>
      <c r="S44" s="68"/>
    </row>
    <row r="45" spans="1:19" ht="15" customHeight="1">
      <c r="A45" s="18"/>
      <c r="B45" s="8" t="s">
        <v>23</v>
      </c>
      <c r="C45" s="34"/>
      <c r="D45" s="34"/>
      <c r="E45" s="34"/>
      <c r="F45" s="34">
        <v>28483</v>
      </c>
      <c r="G45" s="34">
        <v>925</v>
      </c>
      <c r="H45" s="35">
        <f t="shared" si="1"/>
        <v>29408</v>
      </c>
      <c r="I45" s="36">
        <v>5286</v>
      </c>
      <c r="J45" s="18"/>
      <c r="L45" s="68"/>
      <c r="M45" s="68"/>
      <c r="N45" s="68"/>
      <c r="O45" s="68"/>
      <c r="P45" s="68"/>
      <c r="Q45" s="68"/>
      <c r="R45" s="68"/>
      <c r="S45" s="68"/>
    </row>
    <row r="46" spans="1:19" ht="15" customHeight="1">
      <c r="A46" s="18"/>
      <c r="B46" s="8" t="s">
        <v>15</v>
      </c>
      <c r="C46" s="34">
        <v>81</v>
      </c>
      <c r="D46" s="34">
        <v>506</v>
      </c>
      <c r="E46" s="34"/>
      <c r="F46" s="34">
        <v>31480</v>
      </c>
      <c r="G46" s="34">
        <v>3233</v>
      </c>
      <c r="H46" s="35">
        <f t="shared" si="1"/>
        <v>35300</v>
      </c>
      <c r="I46" s="36">
        <v>4590</v>
      </c>
      <c r="J46" s="18"/>
      <c r="L46" s="68"/>
      <c r="M46" s="68"/>
      <c r="N46" s="68"/>
      <c r="O46" s="68"/>
      <c r="P46" s="68"/>
      <c r="Q46" s="68"/>
      <c r="R46" s="68"/>
      <c r="S46" s="68"/>
    </row>
    <row r="47" spans="1:19" ht="15" customHeight="1">
      <c r="A47" s="18"/>
      <c r="B47" s="8" t="s">
        <v>16</v>
      </c>
      <c r="C47" s="34"/>
      <c r="D47" s="34"/>
      <c r="E47" s="34"/>
      <c r="F47" s="34">
        <v>674</v>
      </c>
      <c r="G47" s="34">
        <v>1525</v>
      </c>
      <c r="H47" s="35">
        <f t="shared" si="1"/>
        <v>2199</v>
      </c>
      <c r="I47" s="36">
        <v>1443</v>
      </c>
      <c r="J47" s="18"/>
      <c r="L47" s="68"/>
      <c r="M47" s="68"/>
      <c r="N47" s="68"/>
      <c r="O47" s="68"/>
      <c r="P47" s="68"/>
      <c r="Q47" s="68"/>
      <c r="R47" s="68"/>
      <c r="S47" s="68"/>
    </row>
    <row r="48" spans="1:19" ht="15" customHeight="1">
      <c r="A48" s="18"/>
      <c r="B48" s="8" t="s">
        <v>17</v>
      </c>
      <c r="C48" s="34">
        <v>140</v>
      </c>
      <c r="D48" s="34">
        <v>0</v>
      </c>
      <c r="E48" s="34">
        <v>0</v>
      </c>
      <c r="F48" s="34">
        <v>0</v>
      </c>
      <c r="G48" s="34">
        <v>242</v>
      </c>
      <c r="H48" s="35">
        <f t="shared" si="1"/>
        <v>382</v>
      </c>
      <c r="I48" s="36">
        <v>461</v>
      </c>
      <c r="J48" s="18"/>
      <c r="L48" s="68"/>
      <c r="M48" s="68"/>
      <c r="N48" s="68"/>
      <c r="O48" s="68"/>
      <c r="P48" s="68"/>
      <c r="Q48" s="68"/>
      <c r="R48" s="68"/>
      <c r="S48" s="68"/>
    </row>
    <row r="49" spans="1:19" ht="15" customHeight="1">
      <c r="A49" s="18"/>
      <c r="B49" s="8" t="s">
        <v>18</v>
      </c>
      <c r="C49" s="34"/>
      <c r="D49" s="34"/>
      <c r="E49" s="34"/>
      <c r="F49" s="34"/>
      <c r="G49" s="34">
        <v>5167</v>
      </c>
      <c r="H49" s="35">
        <f t="shared" si="1"/>
        <v>5167</v>
      </c>
      <c r="I49" s="36">
        <v>3086</v>
      </c>
      <c r="J49" s="18"/>
      <c r="L49" s="68"/>
      <c r="M49" s="68"/>
      <c r="N49" s="68"/>
      <c r="O49" s="68"/>
      <c r="P49" s="68"/>
      <c r="Q49" s="68"/>
      <c r="R49" s="68"/>
      <c r="S49" s="68"/>
    </row>
    <row r="50" spans="1:19" s="77" customFormat="1" ht="18.75" customHeight="1">
      <c r="A50" s="74"/>
      <c r="B50" s="81" t="s">
        <v>27</v>
      </c>
      <c r="C50" s="82"/>
      <c r="D50" s="82">
        <v>59</v>
      </c>
      <c r="E50" s="82">
        <v>473</v>
      </c>
      <c r="F50" s="82"/>
      <c r="G50" s="82">
        <v>16604</v>
      </c>
      <c r="H50" s="35">
        <f t="shared" si="1"/>
        <v>17136</v>
      </c>
      <c r="I50" s="83">
        <v>1596</v>
      </c>
      <c r="J50" s="74"/>
      <c r="L50" s="68"/>
      <c r="M50" s="68"/>
      <c r="N50" s="68"/>
      <c r="O50" s="68"/>
      <c r="P50" s="68"/>
      <c r="Q50" s="68"/>
      <c r="R50" s="85"/>
      <c r="S50" s="85"/>
    </row>
    <row r="51" spans="1:19" ht="23.25" customHeight="1">
      <c r="A51" s="18"/>
      <c r="B51" s="37" t="s">
        <v>19</v>
      </c>
      <c r="C51" s="38">
        <f>SUM(C37:C50)</f>
        <v>118261</v>
      </c>
      <c r="D51" s="38">
        <f>SUM(D37:D50)</f>
        <v>3162</v>
      </c>
      <c r="E51" s="38">
        <f>SUM(E37:E50)</f>
        <v>1267</v>
      </c>
      <c r="F51" s="38">
        <f>SUM(F37:F50)</f>
        <v>60637</v>
      </c>
      <c r="G51" s="38">
        <f>SUM(G37:G50)</f>
        <v>77407</v>
      </c>
      <c r="H51" s="38">
        <f>SUM(H37:H50)</f>
        <v>260734</v>
      </c>
      <c r="I51" s="38">
        <f>SUM(I37:I50)</f>
        <v>79540</v>
      </c>
      <c r="J51" s="18"/>
      <c r="L51" s="68"/>
      <c r="M51" s="68"/>
      <c r="N51" s="68"/>
      <c r="O51" s="68"/>
      <c r="P51" s="68"/>
      <c r="Q51" s="68"/>
      <c r="R51" s="68"/>
      <c r="S51" s="68"/>
    </row>
    <row r="52" spans="1:12" ht="27.75" customHeight="1">
      <c r="A52" s="18"/>
      <c r="B52" s="73" t="s">
        <v>76</v>
      </c>
      <c r="C52" s="40"/>
      <c r="D52" s="40"/>
      <c r="E52" s="40"/>
      <c r="F52" s="40"/>
      <c r="G52" s="40"/>
      <c r="H52" s="40"/>
      <c r="I52" s="40"/>
      <c r="J52" s="40"/>
      <c r="K52" s="41"/>
      <c r="L52" s="18"/>
    </row>
    <row r="53" spans="1:20" ht="33.75" customHeight="1">
      <c r="A53" s="18"/>
      <c r="B53" s="95" t="s">
        <v>71</v>
      </c>
      <c r="C53" s="95"/>
      <c r="D53" s="95"/>
      <c r="E53" s="95"/>
      <c r="F53" s="95"/>
      <c r="G53" s="95"/>
      <c r="H53" s="95"/>
      <c r="I53" s="95"/>
      <c r="J53" s="19"/>
      <c r="K53" s="42"/>
      <c r="M53" s="68"/>
      <c r="N53" s="68"/>
      <c r="O53" s="68"/>
      <c r="P53" s="68"/>
      <c r="Q53" s="68"/>
      <c r="R53" s="68"/>
      <c r="S53" s="68"/>
      <c r="T53" s="68"/>
    </row>
    <row r="54" spans="1:20" ht="7.5" customHeight="1" thickBot="1">
      <c r="A54" s="18"/>
      <c r="B54" s="91"/>
      <c r="C54" s="91"/>
      <c r="D54" s="91"/>
      <c r="E54" s="91"/>
      <c r="F54" s="91"/>
      <c r="G54" s="91"/>
      <c r="H54" s="91"/>
      <c r="I54" s="91"/>
      <c r="J54" s="84"/>
      <c r="K54" s="18"/>
      <c r="M54" s="68"/>
      <c r="N54" s="68"/>
      <c r="O54" s="68"/>
      <c r="P54" s="68"/>
      <c r="Q54" s="68"/>
      <c r="R54" s="68"/>
      <c r="S54" s="68"/>
      <c r="T54" s="68"/>
    </row>
    <row r="55" spans="1:11" ht="18" customHeight="1" thickTop="1">
      <c r="A55" s="18"/>
      <c r="B55" s="43" t="s">
        <v>77</v>
      </c>
      <c r="C55" s="44"/>
      <c r="D55" s="44"/>
      <c r="E55" s="44"/>
      <c r="F55" s="44"/>
      <c r="G55" s="44"/>
      <c r="H55" s="44"/>
      <c r="I55" s="44"/>
      <c r="J55" s="41"/>
      <c r="K55" s="18"/>
    </row>
    <row r="56" spans="1:11" ht="6" customHeight="1">
      <c r="A56" s="18"/>
      <c r="B56" s="45"/>
      <c r="C56" s="40"/>
      <c r="D56" s="40"/>
      <c r="E56" s="40"/>
      <c r="F56" s="40"/>
      <c r="G56" s="40"/>
      <c r="H56" s="40"/>
      <c r="I56" s="40"/>
      <c r="J56" s="41"/>
      <c r="K56" s="18"/>
    </row>
    <row r="57" spans="1:11" ht="18" customHeight="1">
      <c r="A57" s="18"/>
      <c r="B57" s="46" t="s">
        <v>68</v>
      </c>
      <c r="C57" s="40"/>
      <c r="D57" s="40"/>
      <c r="E57" s="40"/>
      <c r="F57" s="40"/>
      <c r="G57" s="40"/>
      <c r="H57" s="40"/>
      <c r="I57" s="40"/>
      <c r="J57" s="41"/>
      <c r="K57" s="18"/>
    </row>
  </sheetData>
  <sheetProtection/>
  <mergeCells count="9">
    <mergeCell ref="B53:I53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1" manualBreakCount="1">
    <brk id="2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8" width="12.421875" style="19" customWidth="1"/>
    <col min="9" max="9" width="14.140625" style="47" customWidth="1"/>
    <col min="10" max="10" width="2.140625" style="19" customWidth="1"/>
    <col min="11" max="16384" width="9.140625" style="19" customWidth="1"/>
  </cols>
  <sheetData>
    <row r="1" spans="1:10" ht="30" customHeight="1">
      <c r="A1" s="18"/>
      <c r="B1" s="102" t="s">
        <v>0</v>
      </c>
      <c r="C1" s="102"/>
      <c r="D1" s="102"/>
      <c r="E1" s="102"/>
      <c r="F1" s="102"/>
      <c r="G1" s="102"/>
      <c r="H1" s="102"/>
      <c r="I1" s="102"/>
      <c r="J1" s="18"/>
    </row>
    <row r="2" spans="1:10" ht="22.5" customHeight="1" thickBot="1">
      <c r="A2" s="18"/>
      <c r="B2" s="103" t="s">
        <v>84</v>
      </c>
      <c r="C2" s="103"/>
      <c r="D2" s="103"/>
      <c r="E2" s="103"/>
      <c r="F2" s="103"/>
      <c r="G2" s="103"/>
      <c r="H2" s="103"/>
      <c r="I2" s="103"/>
      <c r="J2" s="18"/>
    </row>
    <row r="3" spans="1:10" ht="30" customHeight="1" thickTop="1">
      <c r="A3" s="18"/>
      <c r="B3" s="20"/>
      <c r="C3" s="20"/>
      <c r="D3" s="20"/>
      <c r="E3" s="20"/>
      <c r="F3" s="20"/>
      <c r="G3" s="21"/>
      <c r="H3" s="21"/>
      <c r="I3" s="7" t="s">
        <v>34</v>
      </c>
      <c r="J3" s="18"/>
    </row>
    <row r="4" spans="1:10" ht="24" customHeight="1">
      <c r="A4" s="18"/>
      <c r="B4" s="96" t="s">
        <v>57</v>
      </c>
      <c r="C4" s="99" t="s">
        <v>7</v>
      </c>
      <c r="D4" s="100"/>
      <c r="E4" s="100"/>
      <c r="F4" s="100"/>
      <c r="G4" s="100"/>
      <c r="H4" s="101"/>
      <c r="I4" s="93"/>
      <c r="J4" s="18"/>
    </row>
    <row r="5" spans="1:10" ht="15" customHeight="1">
      <c r="A5" s="18"/>
      <c r="B5" s="97"/>
      <c r="C5" s="22" t="s">
        <v>1</v>
      </c>
      <c r="D5" s="23" t="s">
        <v>29</v>
      </c>
      <c r="E5" s="22" t="s">
        <v>28</v>
      </c>
      <c r="F5" s="22" t="s">
        <v>21</v>
      </c>
      <c r="G5" s="23" t="s">
        <v>29</v>
      </c>
      <c r="H5" s="22" t="s">
        <v>35</v>
      </c>
      <c r="I5" s="24" t="s">
        <v>5</v>
      </c>
      <c r="J5" s="18"/>
    </row>
    <row r="6" spans="1:10" ht="15" customHeight="1">
      <c r="A6" s="18"/>
      <c r="B6" s="97"/>
      <c r="C6" s="25" t="s">
        <v>62</v>
      </c>
      <c r="D6" s="23" t="s">
        <v>2</v>
      </c>
      <c r="E6" s="25" t="s">
        <v>3</v>
      </c>
      <c r="F6" s="25" t="s">
        <v>22</v>
      </c>
      <c r="G6" s="23" t="s">
        <v>30</v>
      </c>
      <c r="H6" s="25" t="s">
        <v>4</v>
      </c>
      <c r="I6" s="24" t="s">
        <v>8</v>
      </c>
      <c r="J6" s="18"/>
    </row>
    <row r="7" spans="1:10" ht="15" customHeight="1">
      <c r="A7" s="18"/>
      <c r="B7" s="97"/>
      <c r="C7" s="25" t="s">
        <v>63</v>
      </c>
      <c r="D7" s="26" t="s">
        <v>6</v>
      </c>
      <c r="E7" s="25" t="s">
        <v>31</v>
      </c>
      <c r="F7" s="27"/>
      <c r="G7" s="23" t="s">
        <v>10</v>
      </c>
      <c r="H7" s="25" t="s">
        <v>70</v>
      </c>
      <c r="I7" s="24" t="s">
        <v>9</v>
      </c>
      <c r="J7" s="18"/>
    </row>
    <row r="8" spans="1:10" ht="15" customHeight="1">
      <c r="A8" s="18"/>
      <c r="B8" s="97"/>
      <c r="C8" s="72" t="s">
        <v>64</v>
      </c>
      <c r="D8" s="29"/>
      <c r="E8" s="25" t="s">
        <v>32</v>
      </c>
      <c r="F8" s="27"/>
      <c r="G8" s="23"/>
      <c r="H8" s="25"/>
      <c r="I8" s="30"/>
      <c r="J8" s="18"/>
    </row>
    <row r="9" spans="1:10" ht="15" customHeight="1">
      <c r="A9" s="18"/>
      <c r="B9" s="97"/>
      <c r="C9" s="28"/>
      <c r="D9" s="29"/>
      <c r="E9" s="25" t="s">
        <v>33</v>
      </c>
      <c r="F9" s="27"/>
      <c r="G9" s="29"/>
      <c r="H9" s="28"/>
      <c r="I9" s="30"/>
      <c r="J9" s="18"/>
    </row>
    <row r="10" spans="1:10" ht="12.75">
      <c r="A10" s="18"/>
      <c r="B10" s="98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25</v>
      </c>
      <c r="C11" s="34">
        <v>24169</v>
      </c>
      <c r="D11" s="34">
        <v>37</v>
      </c>
      <c r="E11" s="34">
        <v>2</v>
      </c>
      <c r="F11" s="34"/>
      <c r="G11" s="34">
        <v>677</v>
      </c>
      <c r="H11" s="35">
        <v>24885</v>
      </c>
      <c r="I11" s="36">
        <v>14519</v>
      </c>
      <c r="J11" s="18"/>
    </row>
    <row r="12" spans="1:10" ht="15" customHeight="1">
      <c r="A12" s="18"/>
      <c r="B12" s="8" t="s">
        <v>26</v>
      </c>
      <c r="C12" s="34">
        <v>1959</v>
      </c>
      <c r="D12" s="34">
        <v>1</v>
      </c>
      <c r="E12" s="34">
        <v>0</v>
      </c>
      <c r="F12" s="34"/>
      <c r="G12" s="34">
        <v>9</v>
      </c>
      <c r="H12" s="35">
        <v>1969</v>
      </c>
      <c r="I12" s="36">
        <v>2486</v>
      </c>
      <c r="J12" s="18"/>
    </row>
    <row r="13" spans="1:10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8</v>
      </c>
      <c r="J13" s="18"/>
    </row>
    <row r="14" spans="1:10" ht="15" customHeight="1">
      <c r="A14" s="18"/>
      <c r="B14" s="8" t="s">
        <v>13</v>
      </c>
      <c r="C14" s="34"/>
      <c r="D14" s="34">
        <v>0</v>
      </c>
      <c r="E14" s="34">
        <v>44</v>
      </c>
      <c r="F14" s="34"/>
      <c r="G14" s="34">
        <v>16845</v>
      </c>
      <c r="H14" s="35">
        <v>16889</v>
      </c>
      <c r="I14" s="36">
        <v>13229</v>
      </c>
      <c r="J14" s="18"/>
    </row>
    <row r="15" spans="1:10" ht="15" customHeight="1">
      <c r="A15" s="18"/>
      <c r="B15" s="8" t="s">
        <v>12</v>
      </c>
      <c r="C15" s="57">
        <v>1113</v>
      </c>
      <c r="D15" s="34">
        <v>8</v>
      </c>
      <c r="E15" s="57">
        <v>26</v>
      </c>
      <c r="F15" s="57"/>
      <c r="G15" s="57">
        <v>363</v>
      </c>
      <c r="H15" s="58">
        <v>1510</v>
      </c>
      <c r="I15" s="59">
        <v>1817</v>
      </c>
      <c r="J15" s="18"/>
    </row>
    <row r="16" spans="1:10" ht="15" customHeight="1">
      <c r="A16" s="18"/>
      <c r="B16" s="8" t="s">
        <v>36</v>
      </c>
      <c r="C16" s="34">
        <v>21765</v>
      </c>
      <c r="D16" s="34">
        <v>517</v>
      </c>
      <c r="E16" s="34">
        <v>289</v>
      </c>
      <c r="F16" s="34"/>
      <c r="G16" s="34">
        <v>4120</v>
      </c>
      <c r="H16" s="35">
        <v>26691</v>
      </c>
      <c r="I16" s="36">
        <v>17967</v>
      </c>
      <c r="J16" s="18"/>
    </row>
    <row r="17" spans="1:10" ht="15" customHeight="1">
      <c r="A17" s="18"/>
      <c r="B17" s="8" t="s">
        <v>20</v>
      </c>
      <c r="C17" s="34">
        <v>1297</v>
      </c>
      <c r="D17" s="34">
        <v>3</v>
      </c>
      <c r="E17" s="34"/>
      <c r="F17" s="34"/>
      <c r="G17" s="34">
        <v>518</v>
      </c>
      <c r="H17" s="35">
        <v>1818</v>
      </c>
      <c r="I17" s="36">
        <v>1039</v>
      </c>
      <c r="J17" s="18"/>
    </row>
    <row r="18" spans="1:10" ht="15" customHeight="1">
      <c r="A18" s="18"/>
      <c r="B18" s="8" t="s">
        <v>24</v>
      </c>
      <c r="C18" s="34">
        <v>5378</v>
      </c>
      <c r="D18" s="34">
        <v>393</v>
      </c>
      <c r="E18" s="34">
        <v>125</v>
      </c>
      <c r="F18" s="34"/>
      <c r="G18" s="34">
        <v>3046</v>
      </c>
      <c r="H18" s="35">
        <v>8942</v>
      </c>
      <c r="I18" s="36">
        <v>6741</v>
      </c>
      <c r="J18" s="18"/>
    </row>
    <row r="19" spans="1:10" ht="15" customHeight="1">
      <c r="A19" s="18"/>
      <c r="B19" s="8" t="s">
        <v>23</v>
      </c>
      <c r="C19" s="34"/>
      <c r="D19" s="34"/>
      <c r="E19" s="34"/>
      <c r="F19" s="34">
        <v>13361</v>
      </c>
      <c r="G19" s="34">
        <v>219</v>
      </c>
      <c r="H19" s="35">
        <v>13580</v>
      </c>
      <c r="I19" s="36">
        <v>2913</v>
      </c>
      <c r="J19" s="18"/>
    </row>
    <row r="20" spans="1:10" ht="15" customHeight="1">
      <c r="A20" s="18"/>
      <c r="B20" s="8" t="s">
        <v>15</v>
      </c>
      <c r="C20" s="57">
        <v>34</v>
      </c>
      <c r="D20" s="34">
        <v>266</v>
      </c>
      <c r="E20" s="34"/>
      <c r="F20" s="34">
        <v>0</v>
      </c>
      <c r="G20" s="34">
        <v>1605</v>
      </c>
      <c r="H20" s="35">
        <v>1905</v>
      </c>
      <c r="I20" s="36">
        <v>1755</v>
      </c>
      <c r="J20" s="18"/>
    </row>
    <row r="21" spans="1:10" ht="15" customHeight="1">
      <c r="A21" s="18"/>
      <c r="B21" s="8" t="s">
        <v>16</v>
      </c>
      <c r="C21" s="34"/>
      <c r="D21" s="34"/>
      <c r="E21" s="34"/>
      <c r="F21" s="34">
        <v>13010</v>
      </c>
      <c r="G21" s="57">
        <v>814</v>
      </c>
      <c r="H21" s="35">
        <v>13824</v>
      </c>
      <c r="I21" s="36">
        <v>6713</v>
      </c>
      <c r="J21" s="18"/>
    </row>
    <row r="22" spans="1:10" ht="15" customHeight="1">
      <c r="A22" s="18"/>
      <c r="B22" s="8" t="s">
        <v>17</v>
      </c>
      <c r="C22" s="34">
        <v>36</v>
      </c>
      <c r="D22" s="34">
        <v>0</v>
      </c>
      <c r="E22" s="34">
        <v>0</v>
      </c>
      <c r="F22" s="34">
        <v>0</v>
      </c>
      <c r="G22" s="34">
        <v>74</v>
      </c>
      <c r="H22" s="35">
        <v>110</v>
      </c>
      <c r="I22" s="36">
        <v>489</v>
      </c>
      <c r="J22" s="18"/>
    </row>
    <row r="23" spans="1:10" ht="15" customHeight="1">
      <c r="A23" s="18"/>
      <c r="B23" s="8" t="s">
        <v>18</v>
      </c>
      <c r="C23" s="34"/>
      <c r="D23" s="34"/>
      <c r="E23" s="34"/>
      <c r="F23" s="34"/>
      <c r="G23" s="34">
        <v>1470</v>
      </c>
      <c r="H23" s="35">
        <v>1470</v>
      </c>
      <c r="I23" s="36">
        <v>4756</v>
      </c>
      <c r="J23" s="18"/>
    </row>
    <row r="24" spans="1:10" ht="15" customHeight="1">
      <c r="A24" s="18"/>
      <c r="B24" s="8" t="s">
        <v>27</v>
      </c>
      <c r="C24" s="34"/>
      <c r="D24" s="34">
        <v>33</v>
      </c>
      <c r="E24" s="34">
        <v>173</v>
      </c>
      <c r="F24" s="34"/>
      <c r="G24" s="34">
        <v>5919</v>
      </c>
      <c r="H24" s="35">
        <v>6125</v>
      </c>
      <c r="I24" s="36">
        <v>2878</v>
      </c>
      <c r="J24" s="18"/>
    </row>
    <row r="25" spans="1:10" ht="3.75" customHeight="1">
      <c r="A25" s="18"/>
      <c r="B25" s="8"/>
      <c r="C25" s="86"/>
      <c r="D25" s="86"/>
      <c r="E25" s="86"/>
      <c r="F25" s="86"/>
      <c r="G25" s="86"/>
      <c r="H25" s="35"/>
      <c r="I25" s="87"/>
      <c r="J25" s="18"/>
    </row>
    <row r="26" spans="1:10" ht="23.25" customHeight="1">
      <c r="A26" s="18"/>
      <c r="B26" s="37" t="s">
        <v>19</v>
      </c>
      <c r="C26" s="38">
        <f>SUM(C11:C24)</f>
        <v>55751</v>
      </c>
      <c r="D26" s="38">
        <f aca="true" t="shared" si="0" ref="D26:I26">SUM(D11:D24)</f>
        <v>1258</v>
      </c>
      <c r="E26" s="38">
        <f t="shared" si="0"/>
        <v>659</v>
      </c>
      <c r="F26" s="38">
        <f t="shared" si="0"/>
        <v>26371</v>
      </c>
      <c r="G26" s="38">
        <f t="shared" si="0"/>
        <v>35681</v>
      </c>
      <c r="H26" s="38">
        <f>SUM(H11:H24)</f>
        <v>119720</v>
      </c>
      <c r="I26" s="38">
        <f t="shared" si="0"/>
        <v>77310</v>
      </c>
      <c r="J26" s="18"/>
    </row>
    <row r="27" spans="1:10" ht="27" customHeight="1">
      <c r="A27" s="18"/>
      <c r="B27" s="48"/>
      <c r="C27" s="40"/>
      <c r="D27" s="40"/>
      <c r="E27" s="40"/>
      <c r="F27" s="40"/>
      <c r="G27" s="40"/>
      <c r="H27" s="40"/>
      <c r="I27" s="41"/>
      <c r="J27" s="18"/>
    </row>
    <row r="28" spans="1:10" ht="30" customHeight="1">
      <c r="A28" s="18"/>
      <c r="B28" s="102" t="s">
        <v>0</v>
      </c>
      <c r="C28" s="102"/>
      <c r="D28" s="102"/>
      <c r="E28" s="102"/>
      <c r="F28" s="102"/>
      <c r="G28" s="102"/>
      <c r="H28" s="102"/>
      <c r="I28" s="102"/>
      <c r="J28" s="18"/>
    </row>
    <row r="29" spans="1:10" ht="22.5" customHeight="1" thickBot="1">
      <c r="A29" s="18"/>
      <c r="B29" s="103" t="s">
        <v>85</v>
      </c>
      <c r="C29" s="103"/>
      <c r="D29" s="103"/>
      <c r="E29" s="103"/>
      <c r="F29" s="103"/>
      <c r="G29" s="103"/>
      <c r="H29" s="103"/>
      <c r="I29" s="103"/>
      <c r="J29" s="18"/>
    </row>
    <row r="30" spans="1:10" ht="30" customHeight="1" thickTop="1">
      <c r="A30" s="18"/>
      <c r="B30" s="20"/>
      <c r="C30" s="20"/>
      <c r="D30" s="20"/>
      <c r="E30" s="20"/>
      <c r="F30" s="20"/>
      <c r="G30" s="20"/>
      <c r="H30" s="21"/>
      <c r="I30" s="49" t="s">
        <v>34</v>
      </c>
      <c r="J30" s="18"/>
    </row>
    <row r="31" spans="1:10" ht="24" customHeight="1">
      <c r="A31" s="18"/>
      <c r="B31" s="96" t="s">
        <v>57</v>
      </c>
      <c r="C31" s="99" t="s">
        <v>7</v>
      </c>
      <c r="D31" s="100"/>
      <c r="E31" s="100"/>
      <c r="F31" s="100"/>
      <c r="G31" s="100"/>
      <c r="H31" s="101"/>
      <c r="I31" s="93"/>
      <c r="J31" s="18"/>
    </row>
    <row r="32" spans="1:10" ht="15" customHeight="1">
      <c r="A32" s="18"/>
      <c r="B32" s="97"/>
      <c r="C32" s="22" t="s">
        <v>1</v>
      </c>
      <c r="D32" s="23" t="s">
        <v>29</v>
      </c>
      <c r="E32" s="22" t="s">
        <v>28</v>
      </c>
      <c r="F32" s="22" t="s">
        <v>21</v>
      </c>
      <c r="G32" s="23" t="s">
        <v>29</v>
      </c>
      <c r="H32" s="22" t="s">
        <v>35</v>
      </c>
      <c r="I32" s="24" t="s">
        <v>5</v>
      </c>
      <c r="J32" s="18"/>
    </row>
    <row r="33" spans="1:10" ht="15" customHeight="1">
      <c r="A33" s="18"/>
      <c r="B33" s="97"/>
      <c r="C33" s="25" t="s">
        <v>62</v>
      </c>
      <c r="D33" s="23" t="s">
        <v>2</v>
      </c>
      <c r="E33" s="25" t="s">
        <v>3</v>
      </c>
      <c r="F33" s="25" t="s">
        <v>22</v>
      </c>
      <c r="G33" s="23" t="s">
        <v>30</v>
      </c>
      <c r="H33" s="25" t="s">
        <v>4</v>
      </c>
      <c r="I33" s="24" t="s">
        <v>8</v>
      </c>
      <c r="J33" s="18"/>
    </row>
    <row r="34" spans="1:10" ht="15" customHeight="1">
      <c r="A34" s="18"/>
      <c r="B34" s="97"/>
      <c r="C34" s="25" t="s">
        <v>63</v>
      </c>
      <c r="D34" s="26" t="s">
        <v>6</v>
      </c>
      <c r="E34" s="25" t="s">
        <v>31</v>
      </c>
      <c r="F34" s="27"/>
      <c r="G34" s="23" t="s">
        <v>10</v>
      </c>
      <c r="H34" s="25" t="s">
        <v>70</v>
      </c>
      <c r="I34" s="88" t="s">
        <v>60</v>
      </c>
      <c r="J34" s="18"/>
    </row>
    <row r="35" spans="1:10" ht="15" customHeight="1">
      <c r="A35" s="18"/>
      <c r="B35" s="97"/>
      <c r="C35" s="72" t="s">
        <v>64</v>
      </c>
      <c r="D35" s="29"/>
      <c r="E35" s="25" t="s">
        <v>32</v>
      </c>
      <c r="F35" s="27"/>
      <c r="G35" s="23"/>
      <c r="H35" s="25"/>
      <c r="I35" s="89"/>
      <c r="J35" s="18"/>
    </row>
    <row r="36" spans="1:10" ht="15" customHeight="1">
      <c r="A36" s="18"/>
      <c r="B36" s="97"/>
      <c r="C36" s="28"/>
      <c r="D36" s="29"/>
      <c r="E36" s="25" t="s">
        <v>33</v>
      </c>
      <c r="F36" s="27"/>
      <c r="G36" s="29"/>
      <c r="H36" s="28"/>
      <c r="I36" s="89"/>
      <c r="J36" s="18"/>
    </row>
    <row r="37" spans="1:10" ht="12.75">
      <c r="A37" s="18"/>
      <c r="B37" s="98"/>
      <c r="C37" s="31" t="s">
        <v>11</v>
      </c>
      <c r="D37" s="33">
        <v>2</v>
      </c>
      <c r="E37" s="32">
        <v>3</v>
      </c>
      <c r="F37" s="31">
        <v>4</v>
      </c>
      <c r="G37" s="32">
        <v>5</v>
      </c>
      <c r="H37" s="31">
        <v>6</v>
      </c>
      <c r="I37" s="90">
        <v>7</v>
      </c>
      <c r="J37" s="18"/>
    </row>
    <row r="38" spans="1:11" ht="18.75" customHeight="1">
      <c r="A38" s="18"/>
      <c r="B38" s="8" t="s">
        <v>25</v>
      </c>
      <c r="C38" s="34">
        <v>69312</v>
      </c>
      <c r="D38" s="34">
        <v>106</v>
      </c>
      <c r="E38" s="34">
        <v>6</v>
      </c>
      <c r="F38" s="34"/>
      <c r="G38" s="34">
        <v>1745</v>
      </c>
      <c r="H38" s="35">
        <v>71169</v>
      </c>
      <c r="I38" s="36">
        <v>14519</v>
      </c>
      <c r="J38" s="18"/>
      <c r="K38" s="68"/>
    </row>
    <row r="39" spans="1:11" ht="15" customHeight="1">
      <c r="A39" s="18"/>
      <c r="B39" s="8" t="s">
        <v>26</v>
      </c>
      <c r="C39" s="34">
        <v>5701</v>
      </c>
      <c r="D39" s="34">
        <v>2</v>
      </c>
      <c r="E39" s="34">
        <v>0</v>
      </c>
      <c r="F39" s="34"/>
      <c r="G39" s="34">
        <v>21</v>
      </c>
      <c r="H39" s="35">
        <v>5724</v>
      </c>
      <c r="I39" s="36">
        <v>2486</v>
      </c>
      <c r="J39" s="18"/>
      <c r="K39" s="68"/>
    </row>
    <row r="40" spans="1:11" ht="15" customHeight="1">
      <c r="A40" s="18"/>
      <c r="B40" s="8" t="s">
        <v>14</v>
      </c>
      <c r="C40" s="34"/>
      <c r="D40" s="34">
        <v>0</v>
      </c>
      <c r="E40" s="34">
        <v>0</v>
      </c>
      <c r="F40" s="34"/>
      <c r="G40" s="34">
        <v>4</v>
      </c>
      <c r="H40" s="35">
        <v>4</v>
      </c>
      <c r="I40" s="36">
        <v>8</v>
      </c>
      <c r="J40" s="18"/>
      <c r="K40" s="68"/>
    </row>
    <row r="41" spans="1:11" ht="15" customHeight="1">
      <c r="A41" s="18"/>
      <c r="B41" s="8" t="s">
        <v>13</v>
      </c>
      <c r="C41" s="34"/>
      <c r="D41" s="34">
        <v>66</v>
      </c>
      <c r="E41" s="34">
        <v>60</v>
      </c>
      <c r="F41" s="34"/>
      <c r="G41" s="34">
        <v>41988</v>
      </c>
      <c r="H41" s="35">
        <v>42114</v>
      </c>
      <c r="I41" s="36">
        <v>13229</v>
      </c>
      <c r="J41" s="18"/>
      <c r="K41" s="68"/>
    </row>
    <row r="42" spans="1:11" ht="15" customHeight="1">
      <c r="A42" s="18"/>
      <c r="B42" s="8" t="s">
        <v>12</v>
      </c>
      <c r="C42" s="34">
        <v>6195</v>
      </c>
      <c r="D42" s="34">
        <v>17</v>
      </c>
      <c r="E42" s="34">
        <v>26</v>
      </c>
      <c r="F42" s="34"/>
      <c r="G42" s="34">
        <v>1941</v>
      </c>
      <c r="H42" s="35">
        <v>8179</v>
      </c>
      <c r="I42" s="36">
        <v>1817</v>
      </c>
      <c r="J42" s="18"/>
      <c r="K42" s="68"/>
    </row>
    <row r="43" spans="1:11" ht="15" customHeight="1">
      <c r="A43" s="18"/>
      <c r="B43" s="8" t="s">
        <v>36</v>
      </c>
      <c r="C43" s="34">
        <v>61805</v>
      </c>
      <c r="D43" s="34">
        <v>1376</v>
      </c>
      <c r="E43" s="34">
        <v>789</v>
      </c>
      <c r="F43" s="34"/>
      <c r="G43" s="34">
        <v>11999</v>
      </c>
      <c r="H43" s="35">
        <v>75969</v>
      </c>
      <c r="I43" s="36">
        <v>17967</v>
      </c>
      <c r="J43" s="18"/>
      <c r="K43" s="68"/>
    </row>
    <row r="44" spans="1:11" ht="15" customHeight="1">
      <c r="A44" s="18"/>
      <c r="B44" s="8" t="s">
        <v>20</v>
      </c>
      <c r="C44" s="34">
        <v>3854</v>
      </c>
      <c r="D44" s="34">
        <v>7</v>
      </c>
      <c r="E44" s="34">
        <v>0</v>
      </c>
      <c r="F44" s="34"/>
      <c r="G44" s="34">
        <v>1431</v>
      </c>
      <c r="H44" s="35">
        <v>5292</v>
      </c>
      <c r="I44" s="36">
        <v>1039</v>
      </c>
      <c r="J44" s="18"/>
      <c r="K44" s="68"/>
    </row>
    <row r="45" spans="1:11" ht="15" customHeight="1">
      <c r="A45" s="18"/>
      <c r="B45" s="8" t="s">
        <v>54</v>
      </c>
      <c r="C45" s="34">
        <v>25721</v>
      </c>
      <c r="D45" s="34">
        <v>1450</v>
      </c>
      <c r="E45" s="34">
        <v>357</v>
      </c>
      <c r="F45" s="34"/>
      <c r="G45" s="34">
        <v>12094</v>
      </c>
      <c r="H45" s="35">
        <v>39622</v>
      </c>
      <c r="I45" s="36">
        <v>6741</v>
      </c>
      <c r="J45" s="18"/>
      <c r="K45" s="68"/>
    </row>
    <row r="46" spans="1:11" ht="15" customHeight="1">
      <c r="A46" s="18"/>
      <c r="B46" s="8" t="s">
        <v>23</v>
      </c>
      <c r="C46" s="34"/>
      <c r="D46" s="34"/>
      <c r="E46" s="34"/>
      <c r="F46" s="34">
        <v>31420</v>
      </c>
      <c r="G46" s="34">
        <v>739</v>
      </c>
      <c r="H46" s="35">
        <v>32159</v>
      </c>
      <c r="I46" s="36">
        <v>2913</v>
      </c>
      <c r="J46" s="18"/>
      <c r="K46" s="68"/>
    </row>
    <row r="47" spans="1:11" ht="15" customHeight="1">
      <c r="A47" s="18"/>
      <c r="B47" s="8" t="s">
        <v>15</v>
      </c>
      <c r="C47" s="34">
        <v>70</v>
      </c>
      <c r="D47" s="34">
        <v>816</v>
      </c>
      <c r="E47" s="34"/>
      <c r="F47" s="34">
        <v>0</v>
      </c>
      <c r="G47" s="34">
        <v>4277</v>
      </c>
      <c r="H47" s="35">
        <v>5163</v>
      </c>
      <c r="I47" s="36">
        <v>1755</v>
      </c>
      <c r="J47" s="18"/>
      <c r="K47" s="68"/>
    </row>
    <row r="48" spans="1:11" ht="15" customHeight="1">
      <c r="A48" s="18"/>
      <c r="B48" s="8" t="s">
        <v>16</v>
      </c>
      <c r="C48" s="34"/>
      <c r="D48" s="34"/>
      <c r="E48" s="34"/>
      <c r="F48" s="34">
        <v>38267</v>
      </c>
      <c r="G48" s="34">
        <v>1794</v>
      </c>
      <c r="H48" s="35">
        <v>40061</v>
      </c>
      <c r="I48" s="36">
        <v>6713</v>
      </c>
      <c r="J48" s="18"/>
      <c r="K48" s="68"/>
    </row>
    <row r="49" spans="1:11" ht="15" customHeight="1">
      <c r="A49" s="18"/>
      <c r="B49" s="8" t="s">
        <v>17</v>
      </c>
      <c r="C49" s="34">
        <v>162</v>
      </c>
      <c r="D49" s="34">
        <v>0</v>
      </c>
      <c r="E49" s="34">
        <v>0</v>
      </c>
      <c r="F49" s="34">
        <v>0</v>
      </c>
      <c r="G49" s="34">
        <v>326</v>
      </c>
      <c r="H49" s="35">
        <v>488</v>
      </c>
      <c r="I49" s="36">
        <v>489</v>
      </c>
      <c r="J49" s="18"/>
      <c r="K49" s="68"/>
    </row>
    <row r="50" spans="1:11" ht="15" customHeight="1">
      <c r="A50" s="18"/>
      <c r="B50" s="8" t="s">
        <v>18</v>
      </c>
      <c r="C50" s="34"/>
      <c r="D50" s="34"/>
      <c r="E50" s="34"/>
      <c r="F50" s="34"/>
      <c r="G50" s="34">
        <v>4787</v>
      </c>
      <c r="H50" s="35">
        <v>4787</v>
      </c>
      <c r="I50" s="36">
        <v>4756</v>
      </c>
      <c r="J50" s="18"/>
      <c r="K50" s="68"/>
    </row>
    <row r="51" spans="1:11" ht="15" customHeight="1">
      <c r="A51" s="18"/>
      <c r="B51" s="8" t="s">
        <v>27</v>
      </c>
      <c r="C51" s="34"/>
      <c r="D51" s="34">
        <v>87</v>
      </c>
      <c r="E51" s="34">
        <v>622</v>
      </c>
      <c r="F51" s="34"/>
      <c r="G51" s="34">
        <v>21044</v>
      </c>
      <c r="H51" s="35">
        <v>21753</v>
      </c>
      <c r="I51" s="36">
        <v>2878</v>
      </c>
      <c r="J51" s="18"/>
      <c r="K51" s="68"/>
    </row>
    <row r="52" spans="1:11" ht="3.75" customHeight="1">
      <c r="A52" s="18"/>
      <c r="B52" s="8"/>
      <c r="C52" s="86"/>
      <c r="D52" s="86"/>
      <c r="E52" s="86"/>
      <c r="F52" s="86"/>
      <c r="G52" s="86"/>
      <c r="H52" s="35"/>
      <c r="I52" s="87"/>
      <c r="J52" s="18"/>
      <c r="K52" s="68"/>
    </row>
    <row r="53" spans="1:11" ht="23.25" customHeight="1">
      <c r="A53" s="18"/>
      <c r="B53" s="37" t="s">
        <v>19</v>
      </c>
      <c r="C53" s="38">
        <f>SUM(C38:C51)</f>
        <v>172820</v>
      </c>
      <c r="D53" s="38">
        <f aca="true" t="shared" si="1" ref="D53:I53">SUM(D38:D51)</f>
        <v>3927</v>
      </c>
      <c r="E53" s="38">
        <f t="shared" si="1"/>
        <v>1860</v>
      </c>
      <c r="F53" s="38">
        <f t="shared" si="1"/>
        <v>69687</v>
      </c>
      <c r="G53" s="38">
        <f t="shared" si="1"/>
        <v>104190</v>
      </c>
      <c r="H53" s="38">
        <f t="shared" si="1"/>
        <v>352484</v>
      </c>
      <c r="I53" s="38">
        <f t="shared" si="1"/>
        <v>77310</v>
      </c>
      <c r="J53" s="18"/>
      <c r="K53" s="68"/>
    </row>
    <row r="54" spans="1:12" ht="27.75" customHeight="1">
      <c r="A54" s="18"/>
      <c r="B54" s="73" t="s">
        <v>78</v>
      </c>
      <c r="C54" s="40"/>
      <c r="D54" s="40"/>
      <c r="E54" s="40"/>
      <c r="F54" s="40"/>
      <c r="G54" s="40"/>
      <c r="H54" s="40"/>
      <c r="I54" s="40"/>
      <c r="J54" s="40"/>
      <c r="K54" s="41"/>
      <c r="L54" s="18"/>
    </row>
    <row r="55" spans="1:12" s="77" customFormat="1" ht="18.75" customHeight="1">
      <c r="A55" s="74"/>
      <c r="B55" s="75" t="s">
        <v>69</v>
      </c>
      <c r="C55" s="71"/>
      <c r="D55" s="71"/>
      <c r="E55" s="71"/>
      <c r="F55" s="71"/>
      <c r="G55" s="71"/>
      <c r="H55" s="71"/>
      <c r="I55" s="71"/>
      <c r="J55" s="71"/>
      <c r="K55" s="76"/>
      <c r="L55" s="74"/>
    </row>
    <row r="56" spans="1:20" ht="33.75" customHeight="1">
      <c r="A56" s="18"/>
      <c r="B56" s="95" t="s">
        <v>71</v>
      </c>
      <c r="C56" s="95"/>
      <c r="D56" s="95"/>
      <c r="E56" s="95"/>
      <c r="F56" s="95"/>
      <c r="G56" s="95"/>
      <c r="H56" s="95"/>
      <c r="I56" s="95"/>
      <c r="J56" s="84"/>
      <c r="K56" s="42"/>
      <c r="M56" s="68"/>
      <c r="N56" s="68"/>
      <c r="O56" s="68"/>
      <c r="P56" s="68"/>
      <c r="Q56" s="68"/>
      <c r="R56" s="68"/>
      <c r="S56" s="68"/>
      <c r="T56" s="68"/>
    </row>
    <row r="57" spans="1:20" ht="7.5" customHeight="1" thickBot="1">
      <c r="A57" s="18"/>
      <c r="B57" s="92"/>
      <c r="C57" s="92"/>
      <c r="D57" s="92"/>
      <c r="E57" s="92"/>
      <c r="F57" s="92"/>
      <c r="G57" s="92"/>
      <c r="H57" s="92"/>
      <c r="I57" s="92"/>
      <c r="J57" s="84"/>
      <c r="K57" s="42"/>
      <c r="M57" s="68"/>
      <c r="N57" s="68"/>
      <c r="O57" s="68"/>
      <c r="P57" s="68"/>
      <c r="Q57" s="68"/>
      <c r="R57" s="68"/>
      <c r="S57" s="68"/>
      <c r="T57" s="68"/>
    </row>
    <row r="58" spans="1:10" ht="18" customHeight="1" thickTop="1">
      <c r="A58" s="18"/>
      <c r="B58" s="43" t="s">
        <v>81</v>
      </c>
      <c r="C58" s="44"/>
      <c r="D58" s="44"/>
      <c r="E58" s="44"/>
      <c r="F58" s="44"/>
      <c r="G58" s="44"/>
      <c r="H58" s="44"/>
      <c r="I58" s="94"/>
      <c r="J58" s="18"/>
    </row>
    <row r="59" spans="1:10" ht="6" customHeight="1">
      <c r="A59" s="18"/>
      <c r="B59" s="45"/>
      <c r="C59" s="40"/>
      <c r="D59" s="40"/>
      <c r="E59" s="40"/>
      <c r="F59" s="40"/>
      <c r="G59" s="40"/>
      <c r="H59" s="40"/>
      <c r="I59" s="41"/>
      <c r="J59" s="18"/>
    </row>
    <row r="60" spans="1:10" ht="18" customHeight="1">
      <c r="A60" s="18"/>
      <c r="B60" s="46" t="s">
        <v>68</v>
      </c>
      <c r="C60" s="40"/>
      <c r="D60" s="40"/>
      <c r="E60" s="40"/>
      <c r="F60" s="40"/>
      <c r="G60" s="40"/>
      <c r="H60" s="40"/>
      <c r="I60" s="41"/>
      <c r="J60" s="18"/>
    </row>
    <row r="61" ht="12.75">
      <c r="B61" s="19" t="s">
        <v>37</v>
      </c>
    </row>
  </sheetData>
  <sheetProtection/>
  <mergeCells count="9">
    <mergeCell ref="B31:B37"/>
    <mergeCell ref="C31:H31"/>
    <mergeCell ref="B56:I56"/>
    <mergeCell ref="B1:I1"/>
    <mergeCell ref="B2:I2"/>
    <mergeCell ref="B4:B10"/>
    <mergeCell ref="C4:H4"/>
    <mergeCell ref="B28:I28"/>
    <mergeCell ref="B29:I29"/>
  </mergeCells>
  <printOptions horizontalCentered="1" verticalCentered="1"/>
  <pageMargins left="0.4724409448818898" right="0.4724409448818898" top="0.15748031496062992" bottom="0.15748031496062992" header="0.31496062992125984" footer="0.31496062992125984"/>
  <pageSetup horizontalDpi="600" verticalDpi="600" orientation="landscape" paperSize="9" scale="95" r:id="rId2"/>
  <rowBreaks count="1" manualBreakCount="1">
    <brk id="2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1406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12" t="s">
        <v>73</v>
      </c>
      <c r="C1" s="112"/>
      <c r="D1" s="112"/>
      <c r="E1" s="112"/>
      <c r="F1" s="112"/>
      <c r="G1" s="66"/>
      <c r="H1" s="2"/>
    </row>
    <row r="2" spans="1:8" ht="16.5" customHeight="1" thickTop="1">
      <c r="A2" s="1"/>
      <c r="B2" s="4" t="s">
        <v>37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34</v>
      </c>
      <c r="H3" s="1"/>
    </row>
    <row r="4" spans="1:8" ht="27" customHeight="1">
      <c r="A4" s="1"/>
      <c r="B4" s="105" t="s">
        <v>38</v>
      </c>
      <c r="C4" s="107" t="s">
        <v>58</v>
      </c>
      <c r="D4" s="108"/>
      <c r="E4" s="109" t="s">
        <v>65</v>
      </c>
      <c r="F4" s="110"/>
      <c r="G4" s="108" t="s">
        <v>39</v>
      </c>
      <c r="H4" s="1"/>
    </row>
    <row r="5" spans="1:8" ht="19.5" customHeight="1">
      <c r="A5" s="1"/>
      <c r="B5" s="106"/>
      <c r="C5" s="50" t="s">
        <v>55</v>
      </c>
      <c r="D5" s="51" t="s">
        <v>52</v>
      </c>
      <c r="E5" s="61" t="s">
        <v>53</v>
      </c>
      <c r="F5" s="61" t="s">
        <v>59</v>
      </c>
      <c r="G5" s="111"/>
      <c r="H5" s="1"/>
    </row>
    <row r="6" spans="1:8" ht="13.5" customHeight="1">
      <c r="A6" s="1"/>
      <c r="B6" s="52"/>
      <c r="C6" s="52"/>
      <c r="D6" s="53"/>
      <c r="E6" s="53"/>
      <c r="F6" s="53"/>
      <c r="G6" s="54"/>
      <c r="H6" s="1"/>
    </row>
    <row r="7" spans="1:8" ht="15" customHeight="1">
      <c r="A7" s="1"/>
      <c r="B7" s="55" t="s">
        <v>72</v>
      </c>
      <c r="C7" s="52"/>
      <c r="D7" s="53"/>
      <c r="E7" s="53"/>
      <c r="F7" s="53"/>
      <c r="G7" s="54"/>
      <c r="H7" s="1"/>
    </row>
    <row r="8" spans="1:8" ht="15" customHeight="1">
      <c r="A8" s="1"/>
      <c r="B8" s="67" t="s">
        <v>40</v>
      </c>
      <c r="C8" s="63">
        <v>24531</v>
      </c>
      <c r="D8" s="63">
        <v>59632</v>
      </c>
      <c r="E8" s="63">
        <v>0</v>
      </c>
      <c r="F8" s="63">
        <v>0</v>
      </c>
      <c r="G8" s="64">
        <f>SUM(C8:F8)</f>
        <v>84163</v>
      </c>
      <c r="H8" s="1"/>
    </row>
    <row r="9" spans="1:8" ht="15" customHeight="1">
      <c r="A9" s="1"/>
      <c r="B9" s="67" t="s">
        <v>41</v>
      </c>
      <c r="C9" s="63">
        <v>48710</v>
      </c>
      <c r="D9" s="63">
        <v>29559</v>
      </c>
      <c r="E9" s="63">
        <v>0</v>
      </c>
      <c r="F9" s="63">
        <v>0</v>
      </c>
      <c r="G9" s="64">
        <f>SUM(C9:F9)</f>
        <v>78269</v>
      </c>
      <c r="H9" s="1"/>
    </row>
    <row r="10" spans="1:8" ht="15" customHeight="1">
      <c r="A10" s="1"/>
      <c r="B10" s="60" t="s">
        <v>42</v>
      </c>
      <c r="C10" s="63">
        <v>24571</v>
      </c>
      <c r="D10" s="63">
        <v>62457</v>
      </c>
      <c r="E10" s="63">
        <v>0</v>
      </c>
      <c r="F10" s="63">
        <v>0</v>
      </c>
      <c r="G10" s="64">
        <f>SUM(C10:F10)</f>
        <v>87028</v>
      </c>
      <c r="H10" s="1"/>
    </row>
    <row r="11" spans="1:8" ht="22.5" customHeight="1" thickBot="1">
      <c r="A11" s="1"/>
      <c r="B11" s="56" t="s">
        <v>82</v>
      </c>
      <c r="C11" s="65">
        <f>SUM(C8:C10)</f>
        <v>97812</v>
      </c>
      <c r="D11" s="65">
        <f>SUM(D8:D10)</f>
        <v>151648</v>
      </c>
      <c r="E11" s="65">
        <f>SUM(E8:E10)</f>
        <v>0</v>
      </c>
      <c r="F11" s="65">
        <f>SUM(F8:F10)</f>
        <v>0</v>
      </c>
      <c r="G11" s="65">
        <f>SUM(G8:G10)</f>
        <v>249460</v>
      </c>
      <c r="H11" s="1"/>
    </row>
    <row r="12" spans="1:8" ht="13.5" customHeight="1" thickTop="1">
      <c r="A12" s="1"/>
      <c r="B12" s="52"/>
      <c r="C12" s="52"/>
      <c r="D12" s="53"/>
      <c r="E12" s="53"/>
      <c r="F12" s="53"/>
      <c r="G12" s="54"/>
      <c r="H12" s="1"/>
    </row>
    <row r="13" spans="1:8" ht="16.5" customHeight="1">
      <c r="A13" s="1"/>
      <c r="B13" s="55" t="s">
        <v>67</v>
      </c>
      <c r="C13" s="52"/>
      <c r="D13" s="53"/>
      <c r="E13" s="53"/>
      <c r="F13" s="53"/>
      <c r="G13" s="54"/>
      <c r="H13" s="1"/>
    </row>
    <row r="14" spans="1:8" ht="16.5" customHeight="1">
      <c r="A14" s="1"/>
      <c r="B14" s="67" t="s">
        <v>40</v>
      </c>
      <c r="C14" s="63">
        <v>0</v>
      </c>
      <c r="D14" s="63">
        <v>32784</v>
      </c>
      <c r="E14" s="63">
        <v>0</v>
      </c>
      <c r="F14" s="63">
        <v>0</v>
      </c>
      <c r="G14" s="64">
        <f>SUM(C14:F14)</f>
        <v>32784</v>
      </c>
      <c r="H14" s="1"/>
    </row>
    <row r="15" spans="1:8" ht="16.5" customHeight="1">
      <c r="A15" s="1"/>
      <c r="B15" s="67" t="s">
        <v>41</v>
      </c>
      <c r="C15" s="63">
        <v>24758</v>
      </c>
      <c r="D15" s="63">
        <v>92337</v>
      </c>
      <c r="E15" s="63">
        <v>21766</v>
      </c>
      <c r="F15" s="63">
        <v>0</v>
      </c>
      <c r="G15" s="64">
        <f aca="true" t="shared" si="0" ref="G15:G25">SUM(C15:F15)</f>
        <v>138861</v>
      </c>
      <c r="H15" s="1"/>
    </row>
    <row r="16" spans="1:8" ht="16.5" customHeight="1">
      <c r="A16" s="1"/>
      <c r="B16" s="60" t="s">
        <v>42</v>
      </c>
      <c r="C16" s="63">
        <v>0</v>
      </c>
      <c r="D16" s="63">
        <v>73601</v>
      </c>
      <c r="E16" s="63">
        <v>0</v>
      </c>
      <c r="F16" s="63">
        <v>0</v>
      </c>
      <c r="G16" s="64">
        <f t="shared" si="0"/>
        <v>73601</v>
      </c>
      <c r="H16" s="1"/>
    </row>
    <row r="17" spans="1:8" ht="16.5" customHeight="1">
      <c r="A17" s="1"/>
      <c r="B17" s="60" t="s">
        <v>43</v>
      </c>
      <c r="C17" s="63">
        <v>0</v>
      </c>
      <c r="D17" s="63">
        <v>32875</v>
      </c>
      <c r="E17" s="63">
        <v>0</v>
      </c>
      <c r="F17" s="63">
        <v>0</v>
      </c>
      <c r="G17" s="64">
        <f t="shared" si="0"/>
        <v>32875</v>
      </c>
      <c r="H17" s="1"/>
    </row>
    <row r="18" spans="1:8" ht="16.5" customHeight="1">
      <c r="A18" s="1"/>
      <c r="B18" s="60" t="s">
        <v>56</v>
      </c>
      <c r="C18" s="63">
        <v>26352</v>
      </c>
      <c r="D18" s="63">
        <v>61187</v>
      </c>
      <c r="E18" s="63">
        <v>0</v>
      </c>
      <c r="F18" s="63">
        <v>0</v>
      </c>
      <c r="G18" s="64">
        <f t="shared" si="0"/>
        <v>87539</v>
      </c>
      <c r="H18" s="1"/>
    </row>
    <row r="19" spans="1:8" ht="16.5" customHeight="1">
      <c r="A19" s="1"/>
      <c r="B19" s="60" t="s">
        <v>44</v>
      </c>
      <c r="C19" s="63">
        <v>24359</v>
      </c>
      <c r="D19" s="63">
        <v>36582</v>
      </c>
      <c r="E19" s="63">
        <v>24920</v>
      </c>
      <c r="F19" s="63">
        <v>16500</v>
      </c>
      <c r="G19" s="64">
        <f t="shared" si="0"/>
        <v>102361</v>
      </c>
      <c r="H19" s="1"/>
    </row>
    <row r="20" spans="1:8" ht="16.5" customHeight="1">
      <c r="A20" s="1"/>
      <c r="B20" s="60" t="s">
        <v>45</v>
      </c>
      <c r="C20" s="63">
        <v>49120</v>
      </c>
      <c r="D20" s="63">
        <v>99803</v>
      </c>
      <c r="E20" s="63">
        <v>0</v>
      </c>
      <c r="F20" s="63">
        <v>0</v>
      </c>
      <c r="G20" s="64">
        <f t="shared" si="0"/>
        <v>148923</v>
      </c>
      <c r="H20" s="1"/>
    </row>
    <row r="21" spans="1:8" ht="16.5" customHeight="1">
      <c r="A21" s="1"/>
      <c r="B21" s="60" t="s">
        <v>46</v>
      </c>
      <c r="C21" s="63">
        <v>24921</v>
      </c>
      <c r="D21" s="63">
        <v>75423</v>
      </c>
      <c r="E21" s="63">
        <v>0</v>
      </c>
      <c r="F21" s="63">
        <v>0</v>
      </c>
      <c r="G21" s="64">
        <f t="shared" si="0"/>
        <v>100344</v>
      </c>
      <c r="H21" s="1"/>
    </row>
    <row r="22" spans="1:8" ht="16.5" customHeight="1">
      <c r="A22" s="1"/>
      <c r="B22" s="60" t="s">
        <v>47</v>
      </c>
      <c r="C22" s="63">
        <v>24348</v>
      </c>
      <c r="D22" s="63">
        <v>68714</v>
      </c>
      <c r="E22" s="63">
        <v>23895</v>
      </c>
      <c r="F22" s="63">
        <v>0</v>
      </c>
      <c r="G22" s="64">
        <f t="shared" si="0"/>
        <v>116957</v>
      </c>
      <c r="H22" s="1"/>
    </row>
    <row r="23" spans="1:8" ht="16.5" customHeight="1">
      <c r="A23" s="1"/>
      <c r="B23" s="60" t="s">
        <v>48</v>
      </c>
      <c r="C23" s="63">
        <v>24696</v>
      </c>
      <c r="D23" s="63">
        <v>96722</v>
      </c>
      <c r="E23" s="63">
        <v>0</v>
      </c>
      <c r="F23" s="63">
        <v>15954</v>
      </c>
      <c r="G23" s="64">
        <f t="shared" si="0"/>
        <v>137372</v>
      </c>
      <c r="H23" s="1"/>
    </row>
    <row r="24" spans="1:8" ht="16.5" customHeight="1">
      <c r="A24" s="1"/>
      <c r="B24" s="60" t="s">
        <v>49</v>
      </c>
      <c r="C24" s="63">
        <v>24614</v>
      </c>
      <c r="D24" s="63">
        <v>29821</v>
      </c>
      <c r="E24" s="63">
        <v>0</v>
      </c>
      <c r="F24" s="63">
        <v>0</v>
      </c>
      <c r="G24" s="64">
        <f t="shared" si="0"/>
        <v>54435</v>
      </c>
      <c r="H24" s="1"/>
    </row>
    <row r="25" spans="1:8" ht="16.5" customHeight="1">
      <c r="A25" s="1"/>
      <c r="B25" s="60" t="s">
        <v>50</v>
      </c>
      <c r="C25" s="63">
        <v>0</v>
      </c>
      <c r="D25" s="63">
        <v>73753</v>
      </c>
      <c r="E25" s="63">
        <v>0</v>
      </c>
      <c r="F25" s="63">
        <v>0</v>
      </c>
      <c r="G25" s="64">
        <f t="shared" si="0"/>
        <v>73753</v>
      </c>
      <c r="H25" s="1"/>
    </row>
    <row r="26" spans="1:8" ht="22.5" customHeight="1" thickBot="1">
      <c r="A26" s="1"/>
      <c r="B26" s="56" t="s">
        <v>61</v>
      </c>
      <c r="C26" s="65">
        <f>SUM(C14:C25)</f>
        <v>223168</v>
      </c>
      <c r="D26" s="65">
        <f>SUM(D14:D25)</f>
        <v>773602</v>
      </c>
      <c r="E26" s="65">
        <f>SUM(E14:E25)</f>
        <v>70581</v>
      </c>
      <c r="F26" s="65">
        <f>SUM(F14:F25)</f>
        <v>32454</v>
      </c>
      <c r="G26" s="65">
        <f>SUM(G14:G25)</f>
        <v>1099805</v>
      </c>
      <c r="H26" s="1"/>
    </row>
    <row r="27" spans="1:8" ht="13.5" customHeight="1" thickTop="1">
      <c r="A27" s="1"/>
      <c r="B27" s="69"/>
      <c r="C27" s="70"/>
      <c r="D27" s="70"/>
      <c r="E27" s="70"/>
      <c r="F27" s="70"/>
      <c r="G27" s="70"/>
      <c r="H27" s="1"/>
    </row>
    <row r="28" spans="1:8" ht="16.5" customHeight="1">
      <c r="A28" s="1"/>
      <c r="B28" s="55" t="s">
        <v>66</v>
      </c>
      <c r="C28" s="52"/>
      <c r="D28" s="53"/>
      <c r="E28" s="53"/>
      <c r="F28" s="53"/>
      <c r="G28" s="54"/>
      <c r="H28" s="1"/>
    </row>
    <row r="29" spans="1:8" ht="16.5" customHeight="1">
      <c r="A29" s="1"/>
      <c r="B29" s="67" t="s">
        <v>40</v>
      </c>
      <c r="C29" s="62">
        <v>0</v>
      </c>
      <c r="D29" s="63">
        <v>69104</v>
      </c>
      <c r="E29" s="63">
        <v>0</v>
      </c>
      <c r="F29" s="63">
        <v>0</v>
      </c>
      <c r="G29" s="64">
        <f>SUM(C29:F29)</f>
        <v>69104</v>
      </c>
      <c r="H29" s="1"/>
    </row>
    <row r="30" spans="1:8" ht="16.5" customHeight="1">
      <c r="A30" s="1"/>
      <c r="B30" s="67" t="s">
        <v>41</v>
      </c>
      <c r="C30" s="62">
        <v>24751</v>
      </c>
      <c r="D30" s="63">
        <v>109628</v>
      </c>
      <c r="E30" s="63">
        <v>0</v>
      </c>
      <c r="F30" s="63">
        <v>0</v>
      </c>
      <c r="G30" s="64">
        <f>SUM(C30:F30)</f>
        <v>134379</v>
      </c>
      <c r="H30" s="1"/>
    </row>
    <row r="31" spans="1:8" ht="16.5" customHeight="1">
      <c r="A31" s="1"/>
      <c r="B31" s="60" t="s">
        <v>42</v>
      </c>
      <c r="C31" s="62">
        <v>0</v>
      </c>
      <c r="D31" s="63">
        <v>32826</v>
      </c>
      <c r="E31" s="63">
        <v>0</v>
      </c>
      <c r="F31" s="63">
        <v>0</v>
      </c>
      <c r="G31" s="64">
        <f>SUM(C31:F31)</f>
        <v>32826</v>
      </c>
      <c r="H31" s="1"/>
    </row>
    <row r="32" spans="1:8" ht="16.5" customHeight="1">
      <c r="A32" s="1"/>
      <c r="B32" s="60" t="s">
        <v>43</v>
      </c>
      <c r="C32" s="62">
        <v>24291</v>
      </c>
      <c r="D32" s="63">
        <v>32834</v>
      </c>
      <c r="E32" s="63">
        <v>22000</v>
      </c>
      <c r="F32" s="63">
        <v>0</v>
      </c>
      <c r="G32" s="64">
        <f>SUM(C32:F32)</f>
        <v>79125</v>
      </c>
      <c r="H32" s="1"/>
    </row>
    <row r="33" spans="1:8" ht="16.5" customHeight="1">
      <c r="A33" s="1"/>
      <c r="B33" s="60" t="s">
        <v>56</v>
      </c>
      <c r="C33" s="62">
        <v>24126</v>
      </c>
      <c r="D33" s="63">
        <v>72622</v>
      </c>
      <c r="E33" s="63">
        <v>0</v>
      </c>
      <c r="F33" s="63">
        <v>11000</v>
      </c>
      <c r="G33" s="64">
        <f>SUM(C33:F33)</f>
        <v>107748</v>
      </c>
      <c r="H33" s="1"/>
    </row>
    <row r="34" spans="1:8" ht="16.5" customHeight="1">
      <c r="A34" s="1"/>
      <c r="B34" s="60" t="s">
        <v>44</v>
      </c>
      <c r="C34" s="62">
        <v>0</v>
      </c>
      <c r="D34" s="63">
        <v>65649</v>
      </c>
      <c r="E34" s="63">
        <v>22000</v>
      </c>
      <c r="F34" s="63">
        <v>0</v>
      </c>
      <c r="G34" s="64">
        <f>SUM(C34:F34)</f>
        <v>87649</v>
      </c>
      <c r="H34" s="1"/>
    </row>
    <row r="35" spans="1:8" ht="16.5" customHeight="1">
      <c r="A35" s="1"/>
      <c r="B35" s="60" t="s">
        <v>45</v>
      </c>
      <c r="C35" s="62">
        <v>49266</v>
      </c>
      <c r="D35" s="63">
        <v>108769</v>
      </c>
      <c r="E35" s="63">
        <v>0</v>
      </c>
      <c r="F35" s="63">
        <v>0</v>
      </c>
      <c r="G35" s="64">
        <f>SUM(C35:F35)</f>
        <v>158035</v>
      </c>
      <c r="H35" s="1"/>
    </row>
    <row r="36" spans="1:8" ht="16.5" customHeight="1">
      <c r="A36" s="1"/>
      <c r="B36" s="60" t="s">
        <v>46</v>
      </c>
      <c r="C36" s="62">
        <v>24710</v>
      </c>
      <c r="D36" s="63">
        <v>57728</v>
      </c>
      <c r="E36" s="63">
        <v>0</v>
      </c>
      <c r="F36" s="63">
        <v>0</v>
      </c>
      <c r="G36" s="64">
        <f>SUM(C36:F36)</f>
        <v>82438</v>
      </c>
      <c r="H36" s="1"/>
    </row>
    <row r="37" spans="1:8" ht="16.5" customHeight="1">
      <c r="A37" s="1"/>
      <c r="B37" s="60" t="s">
        <v>47</v>
      </c>
      <c r="C37" s="62">
        <v>24948</v>
      </c>
      <c r="D37" s="63">
        <v>36166</v>
      </c>
      <c r="E37" s="63">
        <v>0</v>
      </c>
      <c r="F37" s="63">
        <v>0</v>
      </c>
      <c r="G37" s="64">
        <f>SUM(C37:F37)</f>
        <v>61114</v>
      </c>
      <c r="H37" s="1"/>
    </row>
    <row r="38" spans="1:8" ht="16.5" customHeight="1">
      <c r="A38" s="1"/>
      <c r="B38" s="60" t="s">
        <v>48</v>
      </c>
      <c r="C38" s="62">
        <v>24629</v>
      </c>
      <c r="D38" s="63">
        <v>97328</v>
      </c>
      <c r="E38" s="63">
        <v>0</v>
      </c>
      <c r="F38" s="63">
        <v>0</v>
      </c>
      <c r="G38" s="64">
        <f>SUM(C38:F38)</f>
        <v>121957</v>
      </c>
      <c r="H38" s="1"/>
    </row>
    <row r="39" spans="1:8" ht="16.5" customHeight="1">
      <c r="A39" s="1"/>
      <c r="B39" s="60" t="s">
        <v>49</v>
      </c>
      <c r="C39" s="62">
        <v>25038</v>
      </c>
      <c r="D39" s="63">
        <v>68670</v>
      </c>
      <c r="E39" s="63">
        <v>0</v>
      </c>
      <c r="F39" s="63">
        <v>11000</v>
      </c>
      <c r="G39" s="64">
        <f>SUM(C39:F39)</f>
        <v>104708</v>
      </c>
      <c r="H39" s="1"/>
    </row>
    <row r="40" spans="1:8" ht="16.5" customHeight="1">
      <c r="A40" s="1"/>
      <c r="B40" s="60" t="s">
        <v>50</v>
      </c>
      <c r="C40" s="62">
        <v>24667</v>
      </c>
      <c r="D40" s="63">
        <v>66673</v>
      </c>
      <c r="E40" s="63">
        <v>0</v>
      </c>
      <c r="F40" s="63">
        <v>0</v>
      </c>
      <c r="G40" s="64">
        <f>SUM(C40:F40)</f>
        <v>91340</v>
      </c>
      <c r="H40" s="1"/>
    </row>
    <row r="41" spans="1:8" ht="22.5" customHeight="1" thickBot="1">
      <c r="A41" s="1"/>
      <c r="B41" s="56" t="s">
        <v>51</v>
      </c>
      <c r="C41" s="65">
        <f>SUM(C29:C40)</f>
        <v>246426</v>
      </c>
      <c r="D41" s="65">
        <f>SUM(D29:D40)</f>
        <v>817997</v>
      </c>
      <c r="E41" s="65">
        <f>SUM(E29:E40)</f>
        <v>44000</v>
      </c>
      <c r="F41" s="65">
        <f>SUM(F29:F40)</f>
        <v>22000</v>
      </c>
      <c r="G41" s="65">
        <f>SUM(G29:G40)</f>
        <v>1130423</v>
      </c>
      <c r="H41" s="1"/>
    </row>
    <row r="42" spans="2:7" ht="14.25" thickBot="1" thickTop="1">
      <c r="B42" s="39"/>
      <c r="C42" s="2"/>
      <c r="D42" s="9"/>
      <c r="E42" s="9"/>
      <c r="F42" s="9"/>
      <c r="G42" s="9"/>
    </row>
    <row r="43" spans="2:7" ht="13.5" thickTop="1">
      <c r="B43" s="10" t="s">
        <v>83</v>
      </c>
      <c r="C43" s="10"/>
      <c r="D43" s="11"/>
      <c r="E43" s="12"/>
      <c r="F43" s="12"/>
      <c r="G43" s="12"/>
    </row>
    <row r="44" spans="2:7" ht="5.25" customHeight="1">
      <c r="B44" s="1"/>
      <c r="C44" s="1"/>
      <c r="D44" s="13"/>
      <c r="E44" s="14"/>
      <c r="F44" s="14"/>
      <c r="G44" s="14"/>
    </row>
    <row r="45" spans="2:7" ht="12.75">
      <c r="B45" s="15" t="s">
        <v>68</v>
      </c>
      <c r="C45" s="15"/>
      <c r="D45" s="16"/>
      <c r="E45" s="14"/>
      <c r="F45" s="14"/>
      <c r="G45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2020-04-24T15:53:11Z</cp:lastPrinted>
  <dcterms:created xsi:type="dcterms:W3CDTF">2002-11-28T19:30:57Z</dcterms:created>
  <dcterms:modified xsi:type="dcterms:W3CDTF">2020-04-24T15:53:43Z</dcterms:modified>
  <cp:category/>
  <cp:version/>
  <cp:contentType/>
  <cp:contentStatus/>
</cp:coreProperties>
</file>