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MΑÏΟΣ 12" sheetId="1" r:id="rId1"/>
    <sheet name="ΠΕΤΡΕΛΑΙΟΕΙΔΗ ΑΠΡΙΛΙΟΣ 12" sheetId="2" r:id="rId2"/>
    <sheet name="ΠΕΤΡΕΛΑΙΟΕΙΔΗ ΜΑΪΟΣ 11" sheetId="3" r:id="rId3"/>
    <sheet name="ΑΗΚ &amp; ΤΣΙΜΕΝΤΟΒΙΟΜΗΧΑΝΙΑ" sheetId="4" r:id="rId4"/>
  </sheets>
  <definedNames>
    <definedName name="_xlnm.Print_Area" localSheetId="3">'ΑΗΚ &amp; ΤΣΙΜΕΝΤΟΒΙΟΜΗΧΑΝΙΑ'!$A$1:$I$48</definedName>
    <definedName name="_xlnm.Print_Area" localSheetId="0">'ΠΕΤΡΕΛΑΙΟΕΙΔΗ MΑÏΟΣ 12'!$A$1:$L$59</definedName>
    <definedName name="_xlnm.Print_Area" localSheetId="1">'ΠΕΤΡΕΛΑΙΟΕΙΔΗ ΑΠΡΙΛΙΟΣ 12'!$A$1:$L$59</definedName>
    <definedName name="_xlnm.Print_Area" localSheetId="2">'ΠΕΤΡΕΛΑΙΟΕΙΔΗ ΜΑΪΟΣ 11'!$A$1:$L$58</definedName>
  </definedNames>
  <calcPr fullCalcOnLoad="1"/>
</workbook>
</file>

<file path=xl/sharedStrings.xml><?xml version="1.0" encoding="utf-8"?>
<sst xmlns="http://schemas.openxmlformats.org/spreadsheetml/2006/main" count="387" uniqueCount="94">
  <si>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</si>
  <si>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</si>
  <si>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</si>
  <si>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</si>
  <si>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</si>
  <si>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</si>
  <si>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</si>
  <si>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</si>
  <si>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</si>
  <si>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</si>
  <si>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</si>
  <si>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</si>
  <si>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</si>
  <si>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</si>
  <si>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</si>
  <si>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</si>
  <si>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</si>
  <si>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</si>
  <si>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</si>
  <si>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</si>
  <si>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</si>
  <si>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</si>
  <si>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</si>
  <si>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</si>
  <si>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</si>
  <si>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</si>
  <si>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</si>
  <si>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</si>
  <si>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</si>
  <si>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</si>
  <si>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</si>
  <si>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</si>
  <si>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</si>
  <si>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</si>
  <si>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</si>
  <si>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</si>
  <si>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</si>
  <si>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</si>
  <si>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</si>
  <si>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</si>
  <si>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</si>
  <si>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</si>
  <si>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</si>
  <si>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</si>
  <si>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</si>
  <si>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</si>
  <si>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</si>
  <si>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</si>
  <si>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</si>
  <si>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</si>
  <si>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</si>
  <si>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</si>
  <si>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</si>
  <si>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</si>
  <si>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</si>
  <si>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</si>
  <si>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</si>
  <si>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</si>
  <si>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</si>
  <si>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</si>
  <si>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</si>
  <si>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</si>
  <si>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</si>
  <si>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</si>
  <si>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</si>
  <si>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</si>
  <si>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</si>
  <si>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</si>
  <si>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</si>
  <si>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</si>
  <si>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</si>
  <si>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</si>
  <si>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</si>
  <si>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</si>
  <si>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</si>
  <si>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</si>
  <si>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</si>
  <si>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</si>
  <si>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ΜΑΪΟΣ, 2011</t>
  </si>
  <si>
    <t>ΙΑΝΟΥΑΡΙΟΣ - ΜΑΪΟΣ, 2011</t>
  </si>
  <si>
    <t xml:space="preserve">(Τελευταία Ενημέρωση 27/07/2011) </t>
  </si>
  <si>
    <t>ΜΑΪΟΣ, 2012</t>
  </si>
  <si>
    <t>ΙΑΝΟΥΑΡΙΟΣ - ΜΑΪΟΣ, 2012</t>
  </si>
  <si>
    <t>COPYRIGHT © : 2012, REPUBLIC OF CYPRUS, STATISTICAL SERVICE</t>
  </si>
  <si>
    <t>ΑΠΡΙΛΙΟΣ, 2012</t>
  </si>
  <si>
    <t>ΙΑΝΟΥΑΡΙΟΣ - ΑΠΡΙΛΙΟΣ, 2012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</si>
  <si>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</si>
  <si>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</si>
  <si>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>(Τελευταία Ενημέρωση 27/06/2012)</t>
  </si>
  <si>
    <t xml:space="preserve">  ΙΑΝ. -  ΜΑΪΟΣ</t>
  </si>
  <si>
    <t xml:space="preserve">Σημ.:  Αναθεωρημένα Στοιχεία. </t>
  </si>
  <si>
    <t xml:space="preserve">         Οι Πωλήσεις και τα Αποθέματα αφορούν μόνο τις Εταιρείες Πετρελαιοειδών.  </t>
  </si>
  <si>
    <t>Σημ.:  Αναθεωρημένα Στοιχεία.</t>
  </si>
  <si>
    <t xml:space="preserve">(Τελευταία Ενημέρωση 03/08/2012)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</si>
</sst>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6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7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6" fillId="18" borderId="0" xfId="0" applyNumberFormat="1" applyFont="1" applyFill="1" applyBorder="1" applyAlignment="1" applyProtection="1">
      <alignment horizontal="left" wrapText="1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0</xdr:rowOff>
    </xdr:from>
    <xdr:to>
      <xdr:col>10</xdr:col>
      <xdr:colOff>714375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923925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81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28598</v>
      </c>
      <c r="D11" s="67"/>
      <c r="E11" s="67"/>
      <c r="F11" s="67">
        <v>96</v>
      </c>
      <c r="G11" s="67">
        <v>6</v>
      </c>
      <c r="H11" s="67"/>
      <c r="I11" s="67">
        <v>688</v>
      </c>
      <c r="J11" s="68">
        <v>29388</v>
      </c>
      <c r="K11" s="69">
        <v>12372</v>
      </c>
      <c r="L11" s="50"/>
    </row>
    <row r="12" spans="1:12" ht="15" customHeight="1">
      <c r="A12" s="50"/>
      <c r="B12" s="36" t="s">
        <v>37</v>
      </c>
      <c r="C12" s="67">
        <v>2022</v>
      </c>
      <c r="D12" s="67"/>
      <c r="E12" s="67"/>
      <c r="F12" s="67">
        <v>2</v>
      </c>
      <c r="G12" s="67"/>
      <c r="H12" s="67"/>
      <c r="I12" s="67">
        <v>48</v>
      </c>
      <c r="J12" s="68">
        <v>2072</v>
      </c>
      <c r="K12" s="69">
        <v>2772</v>
      </c>
      <c r="L12" s="50"/>
    </row>
    <row r="13" spans="1:12" ht="15" customHeight="1">
      <c r="A13" s="50"/>
      <c r="B13" s="36" t="s">
        <v>21</v>
      </c>
      <c r="C13" s="67">
        <v>86</v>
      </c>
      <c r="D13" s="67"/>
      <c r="E13" s="67"/>
      <c r="F13" s="67">
        <v>3</v>
      </c>
      <c r="G13" s="67">
        <v>0</v>
      </c>
      <c r="H13" s="67"/>
      <c r="I13" s="67">
        <v>21</v>
      </c>
      <c r="J13" s="68">
        <v>110</v>
      </c>
      <c r="K13" s="69">
        <v>2294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3410</v>
      </c>
      <c r="F14" s="67">
        <v>27</v>
      </c>
      <c r="G14" s="67">
        <v>18</v>
      </c>
      <c r="H14" s="67"/>
      <c r="I14" s="67">
        <v>22122</v>
      </c>
      <c r="J14" s="68">
        <v>25577</v>
      </c>
      <c r="K14" s="69">
        <v>27123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1</v>
      </c>
      <c r="G15" s="67">
        <v>0</v>
      </c>
      <c r="H15" s="67"/>
      <c r="I15" s="67">
        <v>11</v>
      </c>
      <c r="J15" s="68">
        <v>12</v>
      </c>
      <c r="K15" s="69">
        <v>26</v>
      </c>
      <c r="L15" s="50"/>
    </row>
    <row r="16" spans="1:12" ht="15" customHeight="1">
      <c r="A16" s="50"/>
      <c r="B16" s="36" t="s">
        <v>35</v>
      </c>
      <c r="C16" s="67">
        <v>2226</v>
      </c>
      <c r="D16" s="67">
        <v>0</v>
      </c>
      <c r="E16" s="67">
        <v>0</v>
      </c>
      <c r="F16" s="67">
        <v>255</v>
      </c>
      <c r="G16" s="67">
        <v>31</v>
      </c>
      <c r="H16" s="67"/>
      <c r="I16" s="67">
        <v>1724</v>
      </c>
      <c r="J16" s="68">
        <v>4236</v>
      </c>
      <c r="K16" s="69">
        <v>8334</v>
      </c>
      <c r="L16" s="50"/>
    </row>
    <row r="17" spans="1:12" ht="15" customHeight="1">
      <c r="A17" s="50"/>
      <c r="B17" s="36" t="s">
        <v>50</v>
      </c>
      <c r="C17" s="67">
        <v>21278</v>
      </c>
      <c r="D17" s="67">
        <v>0</v>
      </c>
      <c r="E17" s="67"/>
      <c r="F17" s="67">
        <v>601</v>
      </c>
      <c r="G17" s="67">
        <v>303</v>
      </c>
      <c r="H17" s="67"/>
      <c r="I17" s="67">
        <v>5483</v>
      </c>
      <c r="J17" s="68">
        <v>27665</v>
      </c>
      <c r="K17" s="69">
        <v>13543</v>
      </c>
      <c r="L17" s="50"/>
    </row>
    <row r="18" spans="1:12" ht="15" customHeight="1">
      <c r="A18" s="50"/>
      <c r="B18" s="36" t="s">
        <v>30</v>
      </c>
      <c r="C18" s="67">
        <v>1583</v>
      </c>
      <c r="D18" s="67"/>
      <c r="E18" s="67"/>
      <c r="F18" s="67">
        <v>3</v>
      </c>
      <c r="G18" s="67"/>
      <c r="H18" s="67"/>
      <c r="I18" s="67">
        <v>644</v>
      </c>
      <c r="J18" s="68">
        <v>2230</v>
      </c>
      <c r="K18" s="69">
        <v>787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6918</v>
      </c>
      <c r="I19" s="67"/>
      <c r="J19" s="68">
        <v>6918</v>
      </c>
      <c r="K19" s="69">
        <v>1724</v>
      </c>
      <c r="L19" s="50"/>
    </row>
    <row r="20" spans="1:12" ht="15" customHeight="1">
      <c r="A20" s="50"/>
      <c r="B20" s="36" t="s">
        <v>24</v>
      </c>
      <c r="C20" s="67">
        <v>27</v>
      </c>
      <c r="D20" s="67"/>
      <c r="E20" s="67"/>
      <c r="F20" s="67">
        <v>211</v>
      </c>
      <c r="G20" s="67"/>
      <c r="H20" s="67">
        <v>0</v>
      </c>
      <c r="I20" s="67">
        <v>1561</v>
      </c>
      <c r="J20" s="68">
        <v>1799</v>
      </c>
      <c r="K20" s="69">
        <v>1588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9061</v>
      </c>
      <c r="I21" s="67">
        <v>1146</v>
      </c>
      <c r="J21" s="68">
        <v>10207</v>
      </c>
      <c r="K21" s="69">
        <v>6248</v>
      </c>
      <c r="L21" s="50"/>
    </row>
    <row r="22" spans="1:12" ht="15" customHeight="1">
      <c r="A22" s="50"/>
      <c r="B22" s="36" t="s">
        <v>26</v>
      </c>
      <c r="C22" s="67">
        <v>122</v>
      </c>
      <c r="D22" s="67">
        <v>0</v>
      </c>
      <c r="E22" s="67"/>
      <c r="F22" s="67">
        <v>0</v>
      </c>
      <c r="G22" s="67">
        <v>0</v>
      </c>
      <c r="H22" s="67">
        <v>18</v>
      </c>
      <c r="I22" s="67">
        <v>375</v>
      </c>
      <c r="J22" s="68">
        <v>515</v>
      </c>
      <c r="K22" s="69">
        <v>1338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3423</v>
      </c>
      <c r="J23" s="68">
        <v>3423</v>
      </c>
      <c r="K23" s="69">
        <v>7069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22</v>
      </c>
      <c r="G24" s="67">
        <v>76</v>
      </c>
      <c r="H24" s="67"/>
      <c r="I24" s="67">
        <v>3346</v>
      </c>
      <c r="J24" s="68">
        <v>3444</v>
      </c>
      <c r="K24" s="69">
        <v>2990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55942</v>
      </c>
      <c r="D26" s="73">
        <f t="shared" si="0"/>
        <v>0</v>
      </c>
      <c r="E26" s="73">
        <f t="shared" si="0"/>
        <v>3410</v>
      </c>
      <c r="F26" s="73">
        <f t="shared" si="0"/>
        <v>1221</v>
      </c>
      <c r="G26" s="73">
        <f t="shared" si="0"/>
        <v>434</v>
      </c>
      <c r="H26" s="73">
        <f t="shared" si="0"/>
        <v>15997</v>
      </c>
      <c r="I26" s="73">
        <f t="shared" si="0"/>
        <v>40592</v>
      </c>
      <c r="J26" s="73">
        <f t="shared" si="0"/>
        <v>117596</v>
      </c>
      <c r="K26" s="73">
        <f t="shared" si="0"/>
        <v>88208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82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134612</v>
      </c>
      <c r="D38" s="67"/>
      <c r="E38" s="67"/>
      <c r="F38" s="67">
        <v>417</v>
      </c>
      <c r="G38" s="67">
        <v>11</v>
      </c>
      <c r="H38" s="67"/>
      <c r="I38" s="67">
        <v>3625</v>
      </c>
      <c r="J38" s="68">
        <v>138665</v>
      </c>
      <c r="K38" s="69">
        <v>12372</v>
      </c>
      <c r="L38" s="50"/>
    </row>
    <row r="39" spans="1:12" ht="15" customHeight="1">
      <c r="A39" s="50"/>
      <c r="B39" s="36" t="s">
        <v>37</v>
      </c>
      <c r="C39" s="67">
        <v>10016</v>
      </c>
      <c r="D39" s="67"/>
      <c r="E39" s="67"/>
      <c r="F39" s="67">
        <v>11</v>
      </c>
      <c r="G39" s="67"/>
      <c r="H39" s="67"/>
      <c r="I39" s="67">
        <v>170</v>
      </c>
      <c r="J39" s="68">
        <v>10197</v>
      </c>
      <c r="K39" s="69">
        <v>2772</v>
      </c>
      <c r="L39" s="50"/>
    </row>
    <row r="40" spans="1:12" ht="15" customHeight="1">
      <c r="A40" s="50"/>
      <c r="B40" s="36" t="s">
        <v>21</v>
      </c>
      <c r="C40" s="67">
        <v>8850</v>
      </c>
      <c r="D40" s="67"/>
      <c r="E40" s="67"/>
      <c r="F40" s="67">
        <v>24</v>
      </c>
      <c r="G40" s="67">
        <v>32</v>
      </c>
      <c r="H40" s="67"/>
      <c r="I40" s="67">
        <v>2338</v>
      </c>
      <c r="J40" s="68">
        <v>11244</v>
      </c>
      <c r="K40" s="69">
        <v>2294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14974</v>
      </c>
      <c r="F41" s="67">
        <v>548</v>
      </c>
      <c r="G41" s="67">
        <v>80</v>
      </c>
      <c r="H41" s="67"/>
      <c r="I41" s="67">
        <v>71366</v>
      </c>
      <c r="J41" s="68">
        <v>86968</v>
      </c>
      <c r="K41" s="69">
        <v>27123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1</v>
      </c>
      <c r="G42" s="67">
        <v>0</v>
      </c>
      <c r="H42" s="67"/>
      <c r="I42" s="67">
        <v>35</v>
      </c>
      <c r="J42" s="68">
        <v>36</v>
      </c>
      <c r="K42" s="69">
        <v>26</v>
      </c>
      <c r="L42" s="50"/>
    </row>
    <row r="43" spans="1:12" ht="15" customHeight="1">
      <c r="A43" s="50"/>
      <c r="B43" s="36" t="s">
        <v>71</v>
      </c>
      <c r="C43" s="67">
        <v>36175</v>
      </c>
      <c r="D43" s="67">
        <v>0</v>
      </c>
      <c r="E43" s="67">
        <v>0</v>
      </c>
      <c r="F43" s="67">
        <v>4430</v>
      </c>
      <c r="G43" s="67">
        <v>407</v>
      </c>
      <c r="H43" s="67"/>
      <c r="I43" s="67">
        <v>18285</v>
      </c>
      <c r="J43" s="68">
        <v>59297</v>
      </c>
      <c r="K43" s="69">
        <v>8334</v>
      </c>
      <c r="L43" s="50"/>
    </row>
    <row r="44" spans="1:12" ht="15" customHeight="1">
      <c r="A44" s="50"/>
      <c r="B44" s="36" t="s">
        <v>50</v>
      </c>
      <c r="C44" s="67">
        <v>97787</v>
      </c>
      <c r="D44" s="67">
        <v>0</v>
      </c>
      <c r="E44" s="67"/>
      <c r="F44" s="67">
        <v>2662</v>
      </c>
      <c r="G44" s="67">
        <v>2224</v>
      </c>
      <c r="H44" s="67"/>
      <c r="I44" s="67">
        <v>22759</v>
      </c>
      <c r="J44" s="68">
        <v>125432</v>
      </c>
      <c r="K44" s="69">
        <v>13543</v>
      </c>
      <c r="L44" s="50"/>
    </row>
    <row r="45" spans="1:12" ht="15" customHeight="1">
      <c r="A45" s="50"/>
      <c r="B45" s="36" t="s">
        <v>30</v>
      </c>
      <c r="C45" s="67">
        <v>6702</v>
      </c>
      <c r="D45" s="67"/>
      <c r="E45" s="67"/>
      <c r="F45" s="67">
        <v>23</v>
      </c>
      <c r="G45" s="67"/>
      <c r="H45" s="67"/>
      <c r="I45" s="67">
        <v>3010</v>
      </c>
      <c r="J45" s="68">
        <v>9735</v>
      </c>
      <c r="K45" s="69">
        <v>787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21251</v>
      </c>
      <c r="I46" s="67"/>
      <c r="J46" s="68">
        <v>21251</v>
      </c>
      <c r="K46" s="69">
        <v>1724</v>
      </c>
      <c r="L46" s="50"/>
    </row>
    <row r="47" spans="1:12" ht="15" customHeight="1">
      <c r="A47" s="50"/>
      <c r="B47" s="36" t="s">
        <v>24</v>
      </c>
      <c r="C47" s="67">
        <v>80</v>
      </c>
      <c r="D47" s="67"/>
      <c r="E47" s="67"/>
      <c r="F47" s="67">
        <v>1258</v>
      </c>
      <c r="G47" s="67"/>
      <c r="H47" s="67">
        <v>38</v>
      </c>
      <c r="I47" s="67">
        <v>8312</v>
      </c>
      <c r="J47" s="68">
        <v>9688</v>
      </c>
      <c r="K47" s="69">
        <v>1588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53394</v>
      </c>
      <c r="I48" s="67">
        <v>4688</v>
      </c>
      <c r="J48" s="68">
        <v>58082</v>
      </c>
      <c r="K48" s="69">
        <v>6248</v>
      </c>
      <c r="L48" s="50"/>
    </row>
    <row r="49" spans="1:12" ht="15" customHeight="1">
      <c r="A49" s="50"/>
      <c r="B49" s="36" t="s">
        <v>26</v>
      </c>
      <c r="C49" s="67">
        <v>543</v>
      </c>
      <c r="D49" s="67">
        <v>0</v>
      </c>
      <c r="E49" s="67"/>
      <c r="F49" s="67">
        <v>4</v>
      </c>
      <c r="G49" s="67">
        <v>1</v>
      </c>
      <c r="H49" s="67">
        <v>79</v>
      </c>
      <c r="I49" s="67">
        <v>1703</v>
      </c>
      <c r="J49" s="68">
        <v>2330</v>
      </c>
      <c r="K49" s="69">
        <v>1338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15276</v>
      </c>
      <c r="J50" s="68">
        <v>15276</v>
      </c>
      <c r="K50" s="69">
        <v>7069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278</v>
      </c>
      <c r="G51" s="67">
        <v>880</v>
      </c>
      <c r="H51" s="67"/>
      <c r="I51" s="67">
        <v>28392</v>
      </c>
      <c r="J51" s="68">
        <v>29550</v>
      </c>
      <c r="K51" s="69">
        <v>2990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294765</v>
      </c>
      <c r="D53" s="73">
        <f t="shared" si="1"/>
        <v>0</v>
      </c>
      <c r="E53" s="73">
        <f t="shared" si="1"/>
        <v>14974</v>
      </c>
      <c r="F53" s="73">
        <f t="shared" si="1"/>
        <v>9656</v>
      </c>
      <c r="G53" s="73">
        <f t="shared" si="1"/>
        <v>3635</v>
      </c>
      <c r="H53" s="73">
        <f t="shared" si="1"/>
        <v>74762</v>
      </c>
      <c r="I53" s="73">
        <f t="shared" si="1"/>
        <v>179959</v>
      </c>
      <c r="J53" s="73">
        <f t="shared" si="1"/>
        <v>577751</v>
      </c>
      <c r="K53" s="73">
        <f t="shared" si="1"/>
        <v>88208</v>
      </c>
      <c r="L53" s="50"/>
    </row>
    <row r="54" spans="1:12" ht="27.75" customHeight="1">
      <c r="A54" s="50"/>
      <c r="B54" s="74" t="s">
        <v>90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 t="s">
        <v>91</v>
      </c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93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83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84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26729</v>
      </c>
      <c r="D11" s="67"/>
      <c r="E11" s="67"/>
      <c r="F11" s="67">
        <v>81</v>
      </c>
      <c r="G11" s="67">
        <v>5</v>
      </c>
      <c r="H11" s="67"/>
      <c r="I11" s="67">
        <v>746</v>
      </c>
      <c r="J11" s="68">
        <v>27561</v>
      </c>
      <c r="K11" s="69">
        <v>11541</v>
      </c>
      <c r="L11" s="50"/>
    </row>
    <row r="12" spans="1:12" ht="15" customHeight="1">
      <c r="A12" s="50"/>
      <c r="B12" s="36" t="s">
        <v>37</v>
      </c>
      <c r="C12" s="67">
        <v>1975</v>
      </c>
      <c r="D12" s="67"/>
      <c r="E12" s="67"/>
      <c r="F12" s="67">
        <v>2</v>
      </c>
      <c r="G12" s="67"/>
      <c r="H12" s="67"/>
      <c r="I12" s="67">
        <v>34</v>
      </c>
      <c r="J12" s="68">
        <v>2011</v>
      </c>
      <c r="K12" s="69">
        <v>2485</v>
      </c>
      <c r="L12" s="50"/>
    </row>
    <row r="13" spans="1:12" ht="15" customHeight="1">
      <c r="A13" s="50"/>
      <c r="B13" s="36" t="s">
        <v>21</v>
      </c>
      <c r="C13" s="67">
        <v>292</v>
      </c>
      <c r="D13" s="67"/>
      <c r="E13" s="67"/>
      <c r="F13" s="67">
        <v>2</v>
      </c>
      <c r="G13" s="67">
        <v>14</v>
      </c>
      <c r="H13" s="67"/>
      <c r="I13" s="67">
        <v>51</v>
      </c>
      <c r="J13" s="68">
        <v>359</v>
      </c>
      <c r="K13" s="69">
        <v>2425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3585</v>
      </c>
      <c r="F14" s="67">
        <v>468</v>
      </c>
      <c r="G14" s="67">
        <v>18</v>
      </c>
      <c r="H14" s="67"/>
      <c r="I14" s="67">
        <v>18249</v>
      </c>
      <c r="J14" s="68">
        <v>22320</v>
      </c>
      <c r="K14" s="69">
        <v>25083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6</v>
      </c>
      <c r="J15" s="68">
        <v>6</v>
      </c>
      <c r="K15" s="69">
        <v>27</v>
      </c>
      <c r="L15" s="50"/>
    </row>
    <row r="16" spans="1:12" ht="15" customHeight="1">
      <c r="A16" s="50"/>
      <c r="B16" s="36" t="s">
        <v>35</v>
      </c>
      <c r="C16" s="67">
        <v>2825</v>
      </c>
      <c r="D16" s="67">
        <v>0</v>
      </c>
      <c r="E16" s="67">
        <v>0</v>
      </c>
      <c r="F16" s="67">
        <v>390</v>
      </c>
      <c r="G16" s="67">
        <v>79</v>
      </c>
      <c r="H16" s="67"/>
      <c r="I16" s="67">
        <v>1867</v>
      </c>
      <c r="J16" s="68">
        <v>5161</v>
      </c>
      <c r="K16" s="69">
        <v>12713</v>
      </c>
      <c r="L16" s="50"/>
    </row>
    <row r="17" spans="1:12" ht="15" customHeight="1">
      <c r="A17" s="50"/>
      <c r="B17" s="36" t="s">
        <v>50</v>
      </c>
      <c r="C17" s="67">
        <v>18914</v>
      </c>
      <c r="D17" s="67">
        <v>0</v>
      </c>
      <c r="E17" s="67"/>
      <c r="F17" s="67">
        <v>456</v>
      </c>
      <c r="G17" s="67">
        <v>529</v>
      </c>
      <c r="H17" s="67"/>
      <c r="I17" s="67">
        <v>4338</v>
      </c>
      <c r="J17" s="68">
        <v>24237</v>
      </c>
      <c r="K17" s="69">
        <v>19799</v>
      </c>
      <c r="L17" s="50"/>
    </row>
    <row r="18" spans="1:12" ht="15" customHeight="1">
      <c r="A18" s="50"/>
      <c r="B18" s="36" t="s">
        <v>30</v>
      </c>
      <c r="C18" s="67">
        <v>1366</v>
      </c>
      <c r="D18" s="67"/>
      <c r="E18" s="67"/>
      <c r="F18" s="67">
        <v>0</v>
      </c>
      <c r="G18" s="67"/>
      <c r="H18" s="67"/>
      <c r="I18" s="67">
        <v>667</v>
      </c>
      <c r="J18" s="68">
        <v>2033</v>
      </c>
      <c r="K18" s="69">
        <v>1129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3430</v>
      </c>
      <c r="I19" s="67"/>
      <c r="J19" s="68">
        <v>3430</v>
      </c>
      <c r="K19" s="69">
        <v>1687</v>
      </c>
      <c r="L19" s="50"/>
    </row>
    <row r="20" spans="1:12" ht="15" customHeight="1">
      <c r="A20" s="50"/>
      <c r="B20" s="36" t="s">
        <v>24</v>
      </c>
      <c r="C20" s="67">
        <v>15</v>
      </c>
      <c r="D20" s="67"/>
      <c r="E20" s="67"/>
      <c r="F20" s="67">
        <v>233</v>
      </c>
      <c r="G20" s="67"/>
      <c r="H20" s="67">
        <v>0</v>
      </c>
      <c r="I20" s="67">
        <v>1531</v>
      </c>
      <c r="J20" s="68">
        <v>1779</v>
      </c>
      <c r="K20" s="69">
        <v>3412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13743</v>
      </c>
      <c r="I21" s="67">
        <v>1542</v>
      </c>
      <c r="J21" s="68">
        <v>15285</v>
      </c>
      <c r="K21" s="69">
        <v>6146</v>
      </c>
      <c r="L21" s="50"/>
    </row>
    <row r="22" spans="1:12" ht="15" customHeight="1">
      <c r="A22" s="50"/>
      <c r="B22" s="36" t="s">
        <v>26</v>
      </c>
      <c r="C22" s="67">
        <v>109</v>
      </c>
      <c r="D22" s="67">
        <v>0</v>
      </c>
      <c r="E22" s="67"/>
      <c r="F22" s="67">
        <v>1</v>
      </c>
      <c r="G22" s="67">
        <v>1</v>
      </c>
      <c r="H22" s="67">
        <v>10</v>
      </c>
      <c r="I22" s="67">
        <v>279</v>
      </c>
      <c r="J22" s="68">
        <v>400</v>
      </c>
      <c r="K22" s="69">
        <v>1430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2264</v>
      </c>
      <c r="J23" s="68">
        <v>2264</v>
      </c>
      <c r="K23" s="69">
        <v>5439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53</v>
      </c>
      <c r="G24" s="67">
        <v>94</v>
      </c>
      <c r="H24" s="67"/>
      <c r="I24" s="67">
        <v>3657</v>
      </c>
      <c r="J24" s="68">
        <v>3804</v>
      </c>
      <c r="K24" s="69">
        <v>2879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52225</v>
      </c>
      <c r="D26" s="73">
        <f aca="true" t="shared" si="0" ref="D26:K26">SUM(D11:D24)</f>
        <v>0</v>
      </c>
      <c r="E26" s="73">
        <f t="shared" si="0"/>
        <v>3585</v>
      </c>
      <c r="F26" s="73">
        <f t="shared" si="0"/>
        <v>1686</v>
      </c>
      <c r="G26" s="73">
        <f t="shared" si="0"/>
        <v>740</v>
      </c>
      <c r="H26" s="73">
        <f t="shared" si="0"/>
        <v>17183</v>
      </c>
      <c r="I26" s="73">
        <f t="shared" si="0"/>
        <v>35231</v>
      </c>
      <c r="J26" s="73">
        <f t="shared" si="0"/>
        <v>110650</v>
      </c>
      <c r="K26" s="73">
        <f t="shared" si="0"/>
        <v>96195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85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106014</v>
      </c>
      <c r="D38" s="67"/>
      <c r="E38" s="67"/>
      <c r="F38" s="67">
        <v>321</v>
      </c>
      <c r="G38" s="67">
        <v>5</v>
      </c>
      <c r="H38" s="67"/>
      <c r="I38" s="67">
        <v>2937</v>
      </c>
      <c r="J38" s="68">
        <v>109277</v>
      </c>
      <c r="K38" s="69">
        <v>11541</v>
      </c>
      <c r="L38" s="50"/>
    </row>
    <row r="39" spans="1:12" ht="15" customHeight="1">
      <c r="A39" s="50"/>
      <c r="B39" s="36" t="s">
        <v>37</v>
      </c>
      <c r="C39" s="67">
        <v>7994</v>
      </c>
      <c r="D39" s="67"/>
      <c r="E39" s="67"/>
      <c r="F39" s="67">
        <v>9</v>
      </c>
      <c r="G39" s="67"/>
      <c r="H39" s="67"/>
      <c r="I39" s="67">
        <v>122</v>
      </c>
      <c r="J39" s="68">
        <v>8125</v>
      </c>
      <c r="K39" s="69">
        <v>2485</v>
      </c>
      <c r="L39" s="50"/>
    </row>
    <row r="40" spans="1:12" ht="15" customHeight="1">
      <c r="A40" s="50"/>
      <c r="B40" s="36" t="s">
        <v>21</v>
      </c>
      <c r="C40" s="67">
        <v>8764</v>
      </c>
      <c r="D40" s="67"/>
      <c r="E40" s="67"/>
      <c r="F40" s="67">
        <v>21</v>
      </c>
      <c r="G40" s="67">
        <v>32</v>
      </c>
      <c r="H40" s="67"/>
      <c r="I40" s="67">
        <v>2317</v>
      </c>
      <c r="J40" s="68">
        <v>11134</v>
      </c>
      <c r="K40" s="69">
        <v>2425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11564</v>
      </c>
      <c r="F41" s="67">
        <v>521</v>
      </c>
      <c r="G41" s="67">
        <v>62</v>
      </c>
      <c r="H41" s="67"/>
      <c r="I41" s="67">
        <v>49244</v>
      </c>
      <c r="J41" s="68">
        <v>61391</v>
      </c>
      <c r="K41" s="69">
        <v>25083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0</v>
      </c>
      <c r="G42" s="67">
        <v>0</v>
      </c>
      <c r="H42" s="67"/>
      <c r="I42" s="67">
        <v>24</v>
      </c>
      <c r="J42" s="68">
        <v>24</v>
      </c>
      <c r="K42" s="69">
        <v>27</v>
      </c>
      <c r="L42" s="50"/>
    </row>
    <row r="43" spans="1:12" ht="15" customHeight="1">
      <c r="A43" s="50"/>
      <c r="B43" s="36" t="s">
        <v>71</v>
      </c>
      <c r="C43" s="67">
        <v>33949</v>
      </c>
      <c r="D43" s="67">
        <v>0</v>
      </c>
      <c r="E43" s="67">
        <v>0</v>
      </c>
      <c r="F43" s="67">
        <v>4175</v>
      </c>
      <c r="G43" s="67">
        <v>376</v>
      </c>
      <c r="H43" s="67"/>
      <c r="I43" s="67">
        <v>16561</v>
      </c>
      <c r="J43" s="68">
        <v>55061</v>
      </c>
      <c r="K43" s="69">
        <v>12713</v>
      </c>
      <c r="L43" s="50"/>
    </row>
    <row r="44" spans="1:12" ht="15" customHeight="1">
      <c r="A44" s="50"/>
      <c r="B44" s="36" t="s">
        <v>50</v>
      </c>
      <c r="C44" s="67">
        <v>76509</v>
      </c>
      <c r="D44" s="67">
        <v>0</v>
      </c>
      <c r="E44" s="67"/>
      <c r="F44" s="67">
        <v>2061</v>
      </c>
      <c r="G44" s="67">
        <v>1921</v>
      </c>
      <c r="H44" s="67"/>
      <c r="I44" s="67">
        <v>17276</v>
      </c>
      <c r="J44" s="68">
        <v>97767</v>
      </c>
      <c r="K44" s="69">
        <v>19799</v>
      </c>
      <c r="L44" s="50"/>
    </row>
    <row r="45" spans="1:12" ht="15" customHeight="1">
      <c r="A45" s="50"/>
      <c r="B45" s="36" t="s">
        <v>30</v>
      </c>
      <c r="C45" s="67">
        <v>5119</v>
      </c>
      <c r="D45" s="67"/>
      <c r="E45" s="67"/>
      <c r="F45" s="67">
        <v>20</v>
      </c>
      <c r="G45" s="67"/>
      <c r="H45" s="67"/>
      <c r="I45" s="67">
        <v>2366</v>
      </c>
      <c r="J45" s="68">
        <v>7505</v>
      </c>
      <c r="K45" s="69">
        <v>1129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14333</v>
      </c>
      <c r="I46" s="67"/>
      <c r="J46" s="68">
        <v>14333</v>
      </c>
      <c r="K46" s="69">
        <v>1687</v>
      </c>
      <c r="L46" s="50"/>
    </row>
    <row r="47" spans="1:12" ht="15" customHeight="1">
      <c r="A47" s="50"/>
      <c r="B47" s="36" t="s">
        <v>24</v>
      </c>
      <c r="C47" s="67">
        <v>53</v>
      </c>
      <c r="D47" s="67"/>
      <c r="E47" s="67"/>
      <c r="F47" s="67">
        <v>1047</v>
      </c>
      <c r="G47" s="67"/>
      <c r="H47" s="67">
        <v>38</v>
      </c>
      <c r="I47" s="67">
        <v>6751</v>
      </c>
      <c r="J47" s="68">
        <v>7889</v>
      </c>
      <c r="K47" s="69">
        <v>3412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44333</v>
      </c>
      <c r="I48" s="67">
        <v>3542</v>
      </c>
      <c r="J48" s="68">
        <v>47875</v>
      </c>
      <c r="K48" s="69">
        <v>6146</v>
      </c>
      <c r="L48" s="50"/>
    </row>
    <row r="49" spans="1:12" ht="15" customHeight="1">
      <c r="A49" s="50"/>
      <c r="B49" s="36" t="s">
        <v>26</v>
      </c>
      <c r="C49" s="67">
        <v>421</v>
      </c>
      <c r="D49" s="67">
        <v>0</v>
      </c>
      <c r="E49" s="67"/>
      <c r="F49" s="67">
        <v>4</v>
      </c>
      <c r="G49" s="67">
        <v>1</v>
      </c>
      <c r="H49" s="67">
        <v>61</v>
      </c>
      <c r="I49" s="67">
        <v>1328</v>
      </c>
      <c r="J49" s="68">
        <v>1815</v>
      </c>
      <c r="K49" s="69">
        <v>1430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11853</v>
      </c>
      <c r="J50" s="68">
        <v>11853</v>
      </c>
      <c r="K50" s="69">
        <v>5439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256</v>
      </c>
      <c r="G51" s="67">
        <v>804</v>
      </c>
      <c r="H51" s="67"/>
      <c r="I51" s="67">
        <v>25046</v>
      </c>
      <c r="J51" s="68">
        <v>26106</v>
      </c>
      <c r="K51" s="69">
        <v>2879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238823</v>
      </c>
      <c r="D53" s="73">
        <f aca="true" t="shared" si="1" ref="D53:K53">SUM(D38:D51)</f>
        <v>0</v>
      </c>
      <c r="E53" s="73">
        <f t="shared" si="1"/>
        <v>11564</v>
      </c>
      <c r="F53" s="73">
        <f t="shared" si="1"/>
        <v>8435</v>
      </c>
      <c r="G53" s="73">
        <f t="shared" si="1"/>
        <v>3201</v>
      </c>
      <c r="H53" s="73">
        <f t="shared" si="1"/>
        <v>58765</v>
      </c>
      <c r="I53" s="73">
        <f t="shared" si="1"/>
        <v>139367</v>
      </c>
      <c r="J53" s="73">
        <f t="shared" si="1"/>
        <v>460155</v>
      </c>
      <c r="K53" s="73">
        <f t="shared" si="1"/>
        <v>96195</v>
      </c>
      <c r="L53" s="50"/>
    </row>
    <row r="54" spans="1:12" ht="27.75" customHeight="1">
      <c r="A54" s="50"/>
      <c r="B54" s="74" t="s">
        <v>92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 t="s">
        <v>91</v>
      </c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93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83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29139</v>
      </c>
      <c r="D11" s="67"/>
      <c r="E11" s="67"/>
      <c r="F11" s="67">
        <v>101</v>
      </c>
      <c r="G11" s="67"/>
      <c r="H11" s="67"/>
      <c r="I11" s="67">
        <v>584</v>
      </c>
      <c r="J11" s="68">
        <v>29824</v>
      </c>
      <c r="K11" s="69">
        <v>10565</v>
      </c>
      <c r="L11" s="50"/>
    </row>
    <row r="12" spans="1:12" ht="15" customHeight="1">
      <c r="A12" s="50"/>
      <c r="B12" s="36" t="s">
        <v>37</v>
      </c>
      <c r="C12" s="67">
        <v>2389</v>
      </c>
      <c r="D12" s="67"/>
      <c r="E12" s="67"/>
      <c r="F12" s="67">
        <v>3</v>
      </c>
      <c r="G12" s="67"/>
      <c r="H12" s="67"/>
      <c r="I12" s="67">
        <v>8</v>
      </c>
      <c r="J12" s="68">
        <v>2400</v>
      </c>
      <c r="K12" s="69">
        <v>3545</v>
      </c>
      <c r="L12" s="50"/>
    </row>
    <row r="13" spans="1:12" ht="15" customHeight="1">
      <c r="A13" s="50"/>
      <c r="B13" s="36" t="s">
        <v>21</v>
      </c>
      <c r="C13" s="67">
        <v>112</v>
      </c>
      <c r="D13" s="67"/>
      <c r="E13" s="67"/>
      <c r="F13" s="67">
        <v>2</v>
      </c>
      <c r="G13" s="67">
        <v>9</v>
      </c>
      <c r="H13" s="67"/>
      <c r="I13" s="67">
        <v>21</v>
      </c>
      <c r="J13" s="68">
        <v>144</v>
      </c>
      <c r="K13" s="69">
        <v>1847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4322</v>
      </c>
      <c r="F14" s="67">
        <v>457</v>
      </c>
      <c r="G14" s="67">
        <v>14</v>
      </c>
      <c r="H14" s="67"/>
      <c r="I14" s="67">
        <v>27227</v>
      </c>
      <c r="J14" s="68">
        <v>32020</v>
      </c>
      <c r="K14" s="69">
        <v>18489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2</v>
      </c>
      <c r="G15" s="67">
        <v>0</v>
      </c>
      <c r="H15" s="67"/>
      <c r="I15" s="67">
        <v>8</v>
      </c>
      <c r="J15" s="68">
        <v>10</v>
      </c>
      <c r="K15" s="69">
        <v>18</v>
      </c>
      <c r="L15" s="50"/>
    </row>
    <row r="16" spans="1:12" ht="15" customHeight="1">
      <c r="A16" s="50"/>
      <c r="B16" s="36" t="s">
        <v>35</v>
      </c>
      <c r="C16" s="67">
        <v>2233</v>
      </c>
      <c r="D16" s="67">
        <v>0</v>
      </c>
      <c r="E16" s="67">
        <v>0</v>
      </c>
      <c r="F16" s="67">
        <v>313</v>
      </c>
      <c r="G16" s="67"/>
      <c r="H16" s="67"/>
      <c r="I16" s="67">
        <v>1983</v>
      </c>
      <c r="J16" s="68">
        <v>4529</v>
      </c>
      <c r="K16" s="69">
        <v>9303</v>
      </c>
      <c r="L16" s="50"/>
    </row>
    <row r="17" spans="1:12" ht="15" customHeight="1">
      <c r="A17" s="50"/>
      <c r="B17" s="36" t="s">
        <v>50</v>
      </c>
      <c r="C17" s="67">
        <v>23138</v>
      </c>
      <c r="D17" s="67">
        <v>0</v>
      </c>
      <c r="E17" s="67"/>
      <c r="F17" s="67">
        <v>594</v>
      </c>
      <c r="G17" s="67">
        <v>199</v>
      </c>
      <c r="H17" s="67"/>
      <c r="I17" s="67">
        <v>6403</v>
      </c>
      <c r="J17" s="68">
        <v>30334</v>
      </c>
      <c r="K17" s="69">
        <v>12178</v>
      </c>
      <c r="L17" s="50"/>
    </row>
    <row r="18" spans="1:12" ht="15" customHeight="1">
      <c r="A18" s="50"/>
      <c r="B18" s="36" t="s">
        <v>30</v>
      </c>
      <c r="C18" s="67">
        <v>1515</v>
      </c>
      <c r="D18" s="67"/>
      <c r="E18" s="67"/>
      <c r="F18" s="67"/>
      <c r="G18" s="67"/>
      <c r="H18" s="67"/>
      <c r="I18" s="67">
        <v>620</v>
      </c>
      <c r="J18" s="68">
        <v>2135</v>
      </c>
      <c r="K18" s="69">
        <v>764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3388</v>
      </c>
      <c r="I19" s="67"/>
      <c r="J19" s="68">
        <v>3388</v>
      </c>
      <c r="K19" s="69">
        <v>2377</v>
      </c>
      <c r="L19" s="50"/>
    </row>
    <row r="20" spans="1:12" ht="15" customHeight="1">
      <c r="A20" s="50"/>
      <c r="B20" s="36" t="s">
        <v>24</v>
      </c>
      <c r="C20" s="67">
        <v>43</v>
      </c>
      <c r="D20" s="67"/>
      <c r="E20" s="67"/>
      <c r="F20" s="67">
        <v>159</v>
      </c>
      <c r="G20" s="67"/>
      <c r="H20" s="67">
        <v>0</v>
      </c>
      <c r="I20" s="67">
        <v>2244</v>
      </c>
      <c r="J20" s="68">
        <v>2446</v>
      </c>
      <c r="K20" s="69">
        <v>2936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11250</v>
      </c>
      <c r="I21" s="67">
        <v>2103</v>
      </c>
      <c r="J21" s="68">
        <v>13353</v>
      </c>
      <c r="K21" s="69">
        <v>10099</v>
      </c>
      <c r="L21" s="50"/>
    </row>
    <row r="22" spans="1:12" ht="15" customHeight="1">
      <c r="A22" s="50"/>
      <c r="B22" s="36" t="s">
        <v>26</v>
      </c>
      <c r="C22" s="67">
        <v>134</v>
      </c>
      <c r="D22" s="67">
        <v>0</v>
      </c>
      <c r="E22" s="67"/>
      <c r="F22" s="67">
        <v>1</v>
      </c>
      <c r="G22" s="67"/>
      <c r="H22" s="67">
        <v>12</v>
      </c>
      <c r="I22" s="67">
        <v>356</v>
      </c>
      <c r="J22" s="68">
        <v>503</v>
      </c>
      <c r="K22" s="69">
        <v>1286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6036</v>
      </c>
      <c r="J23" s="68">
        <v>6036</v>
      </c>
      <c r="K23" s="69">
        <v>5025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36</v>
      </c>
      <c r="G24" s="67">
        <v>47</v>
      </c>
      <c r="H24" s="67"/>
      <c r="I24" s="67">
        <v>3609</v>
      </c>
      <c r="J24" s="68">
        <v>3692</v>
      </c>
      <c r="K24" s="69">
        <v>3029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58703</v>
      </c>
      <c r="D26" s="73">
        <f t="shared" si="0"/>
        <v>0</v>
      </c>
      <c r="E26" s="73">
        <f t="shared" si="0"/>
        <v>4322</v>
      </c>
      <c r="F26" s="73">
        <f t="shared" si="0"/>
        <v>1668</v>
      </c>
      <c r="G26" s="73">
        <f t="shared" si="0"/>
        <v>269</v>
      </c>
      <c r="H26" s="73">
        <f t="shared" si="0"/>
        <v>14650</v>
      </c>
      <c r="I26" s="73">
        <f t="shared" si="0"/>
        <v>51202</v>
      </c>
      <c r="J26" s="73">
        <f t="shared" si="0"/>
        <v>130814</v>
      </c>
      <c r="K26" s="73">
        <f t="shared" si="0"/>
        <v>81461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79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135815</v>
      </c>
      <c r="D38" s="67"/>
      <c r="E38" s="67"/>
      <c r="F38" s="67">
        <v>461</v>
      </c>
      <c r="G38" s="67"/>
      <c r="H38" s="67"/>
      <c r="I38" s="67">
        <v>2465</v>
      </c>
      <c r="J38" s="68">
        <v>138741</v>
      </c>
      <c r="K38" s="69">
        <v>10565</v>
      </c>
      <c r="L38" s="50"/>
    </row>
    <row r="39" spans="1:12" ht="15" customHeight="1">
      <c r="A39" s="50"/>
      <c r="B39" s="36" t="s">
        <v>37</v>
      </c>
      <c r="C39" s="67">
        <v>11858</v>
      </c>
      <c r="D39" s="67"/>
      <c r="E39" s="67"/>
      <c r="F39" s="67">
        <v>15</v>
      </c>
      <c r="G39" s="67"/>
      <c r="H39" s="67"/>
      <c r="I39" s="67">
        <v>62</v>
      </c>
      <c r="J39" s="68">
        <v>11935</v>
      </c>
      <c r="K39" s="69">
        <v>3545</v>
      </c>
      <c r="L39" s="50"/>
    </row>
    <row r="40" spans="1:12" ht="15" customHeight="1">
      <c r="A40" s="50"/>
      <c r="B40" s="36" t="s">
        <v>21</v>
      </c>
      <c r="C40" s="67">
        <v>7117</v>
      </c>
      <c r="D40" s="67"/>
      <c r="E40" s="67"/>
      <c r="F40" s="67">
        <v>20</v>
      </c>
      <c r="G40" s="67">
        <v>19</v>
      </c>
      <c r="H40" s="67"/>
      <c r="I40" s="67">
        <v>1454</v>
      </c>
      <c r="J40" s="68">
        <v>8610</v>
      </c>
      <c r="K40" s="69">
        <v>1847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18698</v>
      </c>
      <c r="F41" s="67">
        <v>551</v>
      </c>
      <c r="G41" s="67">
        <v>62</v>
      </c>
      <c r="H41" s="67"/>
      <c r="I41" s="67">
        <v>73301</v>
      </c>
      <c r="J41" s="68">
        <v>92612</v>
      </c>
      <c r="K41" s="69">
        <v>18489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5</v>
      </c>
      <c r="G42" s="67">
        <v>3</v>
      </c>
      <c r="H42" s="67"/>
      <c r="I42" s="67">
        <v>32</v>
      </c>
      <c r="J42" s="68">
        <v>40</v>
      </c>
      <c r="K42" s="69">
        <v>18</v>
      </c>
      <c r="L42" s="50"/>
    </row>
    <row r="43" spans="1:12" ht="15" customHeight="1">
      <c r="A43" s="50"/>
      <c r="B43" s="36" t="s">
        <v>71</v>
      </c>
      <c r="C43" s="67">
        <v>32930</v>
      </c>
      <c r="D43" s="67">
        <v>0</v>
      </c>
      <c r="E43" s="67">
        <v>0</v>
      </c>
      <c r="F43" s="67">
        <v>3452</v>
      </c>
      <c r="G43" s="67"/>
      <c r="H43" s="67"/>
      <c r="I43" s="67">
        <v>16015</v>
      </c>
      <c r="J43" s="68">
        <v>52397</v>
      </c>
      <c r="K43" s="69">
        <v>9303</v>
      </c>
      <c r="L43" s="50"/>
    </row>
    <row r="44" spans="1:12" ht="15" customHeight="1">
      <c r="A44" s="50"/>
      <c r="B44" s="36" t="s">
        <v>50</v>
      </c>
      <c r="C44" s="67">
        <v>106031</v>
      </c>
      <c r="D44" s="67">
        <v>0</v>
      </c>
      <c r="E44" s="67"/>
      <c r="F44" s="67">
        <v>2871</v>
      </c>
      <c r="G44" s="67">
        <v>1444</v>
      </c>
      <c r="H44" s="67"/>
      <c r="I44" s="67">
        <v>28043</v>
      </c>
      <c r="J44" s="68">
        <v>138389</v>
      </c>
      <c r="K44" s="69">
        <v>12178</v>
      </c>
      <c r="L44" s="50"/>
    </row>
    <row r="45" spans="1:12" ht="15" customHeight="1">
      <c r="A45" s="50"/>
      <c r="B45" s="36" t="s">
        <v>30</v>
      </c>
      <c r="C45" s="67">
        <v>6990</v>
      </c>
      <c r="D45" s="67"/>
      <c r="E45" s="67"/>
      <c r="F45" s="67"/>
      <c r="G45" s="67"/>
      <c r="H45" s="67"/>
      <c r="I45" s="67">
        <v>2615</v>
      </c>
      <c r="J45" s="68">
        <v>9605</v>
      </c>
      <c r="K45" s="69">
        <v>764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24517</v>
      </c>
      <c r="I46" s="67"/>
      <c r="J46" s="68">
        <v>24517</v>
      </c>
      <c r="K46" s="69">
        <v>2377</v>
      </c>
      <c r="L46" s="50"/>
    </row>
    <row r="47" spans="1:12" ht="15" customHeight="1">
      <c r="A47" s="50"/>
      <c r="B47" s="36" t="s">
        <v>24</v>
      </c>
      <c r="C47" s="67">
        <v>97</v>
      </c>
      <c r="D47" s="67"/>
      <c r="E47" s="67"/>
      <c r="F47" s="67">
        <v>1121</v>
      </c>
      <c r="G47" s="67"/>
      <c r="H47" s="67">
        <v>0</v>
      </c>
      <c r="I47" s="67">
        <v>10785</v>
      </c>
      <c r="J47" s="68">
        <v>12003</v>
      </c>
      <c r="K47" s="69">
        <v>2936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64254</v>
      </c>
      <c r="I48" s="67">
        <v>8034</v>
      </c>
      <c r="J48" s="68">
        <v>72288</v>
      </c>
      <c r="K48" s="69">
        <v>10099</v>
      </c>
      <c r="L48" s="50"/>
    </row>
    <row r="49" spans="1:12" ht="15" customHeight="1">
      <c r="A49" s="50"/>
      <c r="B49" s="36" t="s">
        <v>26</v>
      </c>
      <c r="C49" s="67">
        <v>638</v>
      </c>
      <c r="D49" s="67">
        <v>135</v>
      </c>
      <c r="E49" s="67"/>
      <c r="F49" s="67">
        <v>5</v>
      </c>
      <c r="G49" s="67"/>
      <c r="H49" s="67">
        <v>136</v>
      </c>
      <c r="I49" s="67">
        <v>1642</v>
      </c>
      <c r="J49" s="68">
        <v>2556</v>
      </c>
      <c r="K49" s="69">
        <v>1286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23476</v>
      </c>
      <c r="J50" s="68">
        <v>23476</v>
      </c>
      <c r="K50" s="69">
        <v>5025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281</v>
      </c>
      <c r="G51" s="67">
        <v>667</v>
      </c>
      <c r="H51" s="67"/>
      <c r="I51" s="67">
        <v>26955</v>
      </c>
      <c r="J51" s="68">
        <v>27903</v>
      </c>
      <c r="K51" s="69">
        <v>3029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 aca="true" t="shared" si="1" ref="C53:K53">SUM(C38:C51)</f>
        <v>301476</v>
      </c>
      <c r="D53" s="73">
        <f t="shared" si="1"/>
        <v>135</v>
      </c>
      <c r="E53" s="73">
        <f t="shared" si="1"/>
        <v>18698</v>
      </c>
      <c r="F53" s="73">
        <f t="shared" si="1"/>
        <v>8782</v>
      </c>
      <c r="G53" s="73">
        <f t="shared" si="1"/>
        <v>2195</v>
      </c>
      <c r="H53" s="73">
        <f t="shared" si="1"/>
        <v>88907</v>
      </c>
      <c r="I53" s="73">
        <f t="shared" si="1"/>
        <v>194879</v>
      </c>
      <c r="J53" s="73">
        <f t="shared" si="1"/>
        <v>615072</v>
      </c>
      <c r="K53" s="73">
        <f t="shared" si="1"/>
        <v>81461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5" customHeight="1" thickBot="1">
      <c r="A55" s="77"/>
      <c r="B55" s="78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8" customHeight="1" thickTop="1">
      <c r="A56" s="50"/>
      <c r="B56" s="79" t="s">
        <v>80</v>
      </c>
      <c r="C56" s="80"/>
      <c r="D56" s="80"/>
      <c r="E56" s="80"/>
      <c r="F56" s="80"/>
      <c r="G56" s="80"/>
      <c r="H56" s="80"/>
      <c r="I56" s="80"/>
      <c r="J56" s="80"/>
      <c r="K56" s="81"/>
      <c r="L56" s="50"/>
    </row>
    <row r="57" spans="1:12" ht="6" customHeight="1">
      <c r="A57" s="50"/>
      <c r="B57" s="82"/>
      <c r="C57" s="75"/>
      <c r="D57" s="75"/>
      <c r="E57" s="75"/>
      <c r="F57" s="75"/>
      <c r="G57" s="75"/>
      <c r="H57" s="75"/>
      <c r="I57" s="75"/>
      <c r="J57" s="75"/>
      <c r="K57" s="76"/>
      <c r="L57" s="50"/>
    </row>
    <row r="58" spans="1:12" ht="18" customHeight="1">
      <c r="A58" s="50"/>
      <c r="B58" s="83" t="s">
        <v>76</v>
      </c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ht="12.75">
      <c r="B59" s="51" t="s">
        <v>51</v>
      </c>
    </row>
  </sheetData>
  <sheetProtection/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7" t="s">
        <v>86</v>
      </c>
      <c r="C1" s="97"/>
      <c r="D1" s="97"/>
      <c r="E1" s="97"/>
      <c r="F1" s="97"/>
      <c r="G1" s="97"/>
      <c r="H1" s="97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5" t="s">
        <v>52</v>
      </c>
      <c r="C4" s="98" t="s">
        <v>66</v>
      </c>
      <c r="D4" s="99"/>
      <c r="E4" s="98" t="s">
        <v>70</v>
      </c>
      <c r="F4" s="100"/>
      <c r="G4" s="99"/>
      <c r="H4" s="99" t="s">
        <v>53</v>
      </c>
      <c r="I4" s="1"/>
    </row>
    <row r="5" spans="1:9" ht="19.5" customHeight="1">
      <c r="A5" s="1"/>
      <c r="B5" s="96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1"/>
      <c r="I5" s="1"/>
    </row>
    <row r="6" spans="1:9" ht="12.75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87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67502</v>
      </c>
      <c r="E8" s="20">
        <v>0</v>
      </c>
      <c r="F8" s="20">
        <v>11953</v>
      </c>
      <c r="G8" s="20">
        <v>0</v>
      </c>
      <c r="H8" s="21">
        <f>SUM(C8:G8)</f>
        <v>79455</v>
      </c>
      <c r="I8" s="1"/>
    </row>
    <row r="9" spans="1:9" ht="16.5" customHeight="1">
      <c r="A9" s="1"/>
      <c r="B9" s="18" t="s">
        <v>55</v>
      </c>
      <c r="C9" s="19">
        <v>0</v>
      </c>
      <c r="D9" s="19">
        <v>101501</v>
      </c>
      <c r="E9" s="19">
        <v>0</v>
      </c>
      <c r="F9" s="19">
        <v>0</v>
      </c>
      <c r="G9" s="19">
        <v>0</v>
      </c>
      <c r="H9" s="21">
        <f>SUM(C9:G9)</f>
        <v>101501</v>
      </c>
      <c r="I9" s="1"/>
    </row>
    <row r="10" spans="1:9" ht="16.5" customHeight="1">
      <c r="A10" s="1"/>
      <c r="B10" s="34" t="s">
        <v>56</v>
      </c>
      <c r="C10" s="19">
        <v>26190</v>
      </c>
      <c r="D10" s="19">
        <v>75012</v>
      </c>
      <c r="E10" s="19">
        <v>0</v>
      </c>
      <c r="F10" s="19">
        <v>15056</v>
      </c>
      <c r="G10" s="19">
        <v>0</v>
      </c>
      <c r="H10" s="21">
        <f>SUM(C10:G10)</f>
        <v>116258</v>
      </c>
      <c r="I10" s="1"/>
    </row>
    <row r="11" spans="1:9" ht="16.5" customHeight="1">
      <c r="A11" s="1"/>
      <c r="B11" s="34" t="s">
        <v>57</v>
      </c>
      <c r="C11" s="19">
        <v>0</v>
      </c>
      <c r="D11" s="19">
        <v>75818</v>
      </c>
      <c r="E11" s="19">
        <v>0</v>
      </c>
      <c r="F11" s="19">
        <v>0</v>
      </c>
      <c r="G11" s="19">
        <v>0</v>
      </c>
      <c r="H11" s="21">
        <f>SUM(C11:G11)</f>
        <v>75818</v>
      </c>
      <c r="I11" s="1"/>
    </row>
    <row r="12" spans="1:9" ht="16.5" customHeight="1">
      <c r="A12" s="1"/>
      <c r="B12" s="34" t="s">
        <v>73</v>
      </c>
      <c r="C12" s="19">
        <v>24560</v>
      </c>
      <c r="D12" s="19">
        <v>30025</v>
      </c>
      <c r="E12" s="19">
        <v>0</v>
      </c>
      <c r="F12" s="19">
        <v>27060</v>
      </c>
      <c r="G12" s="19">
        <v>0</v>
      </c>
      <c r="H12" s="21">
        <f>SUM(C12:G12)</f>
        <v>81645</v>
      </c>
      <c r="I12" s="1"/>
    </row>
    <row r="13" spans="1:9" ht="22.5" customHeight="1" thickBot="1">
      <c r="A13" s="1"/>
      <c r="B13" s="22" t="s">
        <v>89</v>
      </c>
      <c r="C13" s="23">
        <f aca="true" t="shared" si="0" ref="C13:H13">SUM(C8:C12)</f>
        <v>50750</v>
      </c>
      <c r="D13" s="23">
        <f t="shared" si="0"/>
        <v>349858</v>
      </c>
      <c r="E13" s="23">
        <f t="shared" si="0"/>
        <v>0</v>
      </c>
      <c r="F13" s="23">
        <f t="shared" si="0"/>
        <v>54069</v>
      </c>
      <c r="G13" s="23">
        <f t="shared" si="0"/>
        <v>0</v>
      </c>
      <c r="H13" s="23">
        <f t="shared" si="0"/>
        <v>454677</v>
      </c>
      <c r="I13" s="1"/>
    </row>
    <row r="14" spans="1:9" ht="13.5" thickTop="1">
      <c r="A14" s="1"/>
      <c r="B14" s="13"/>
      <c r="C14" s="13"/>
      <c r="D14" s="14"/>
      <c r="E14" s="15"/>
      <c r="F14" s="15"/>
      <c r="G14" s="15"/>
      <c r="H14" s="16"/>
      <c r="I14" s="1"/>
    </row>
    <row r="15" spans="1:9" s="29" customFormat="1" ht="16.5" customHeight="1">
      <c r="A15" s="24"/>
      <c r="B15" s="17" t="s">
        <v>77</v>
      </c>
      <c r="C15" s="13"/>
      <c r="D15" s="14"/>
      <c r="E15" s="15"/>
      <c r="F15" s="15"/>
      <c r="G15" s="15"/>
      <c r="H15" s="16"/>
      <c r="I15" s="24"/>
    </row>
    <row r="16" spans="1:9" s="29" customFormat="1" ht="16.5" customHeight="1">
      <c r="A16" s="24"/>
      <c r="B16" s="18" t="s">
        <v>54</v>
      </c>
      <c r="C16" s="19">
        <v>0</v>
      </c>
      <c r="D16" s="20">
        <v>43540</v>
      </c>
      <c r="E16" s="20">
        <v>0</v>
      </c>
      <c r="F16" s="20">
        <v>5500</v>
      </c>
      <c r="G16" s="20">
        <v>0</v>
      </c>
      <c r="H16" s="21">
        <f aca="true" t="shared" si="1" ref="H16:H27">SUM(C16:G16)</f>
        <v>49040</v>
      </c>
      <c r="I16" s="24"/>
    </row>
    <row r="17" spans="1:9" s="29" customFormat="1" ht="16.5" customHeight="1">
      <c r="A17" s="24"/>
      <c r="B17" s="18" t="s">
        <v>55</v>
      </c>
      <c r="C17" s="19">
        <v>0</v>
      </c>
      <c r="D17" s="20">
        <v>146698</v>
      </c>
      <c r="E17" s="20">
        <v>0</v>
      </c>
      <c r="F17" s="20">
        <v>0</v>
      </c>
      <c r="G17" s="20">
        <v>0</v>
      </c>
      <c r="H17" s="21">
        <f t="shared" si="1"/>
        <v>146698</v>
      </c>
      <c r="I17" s="24"/>
    </row>
    <row r="18" spans="1:9" s="29" customFormat="1" ht="16.5" customHeight="1">
      <c r="A18" s="24"/>
      <c r="B18" s="34" t="s">
        <v>56</v>
      </c>
      <c r="C18" s="19">
        <v>0</v>
      </c>
      <c r="D18" s="20">
        <v>78383</v>
      </c>
      <c r="E18" s="20">
        <v>0</v>
      </c>
      <c r="F18" s="20">
        <v>0</v>
      </c>
      <c r="G18" s="20">
        <v>0</v>
      </c>
      <c r="H18" s="21">
        <f t="shared" si="1"/>
        <v>78383</v>
      </c>
      <c r="I18" s="24"/>
    </row>
    <row r="19" spans="1:9" s="29" customFormat="1" ht="16.5" customHeight="1">
      <c r="A19" s="24"/>
      <c r="B19" s="34" t="s">
        <v>57</v>
      </c>
      <c r="C19" s="19">
        <v>21941</v>
      </c>
      <c r="D19" s="20">
        <v>32676</v>
      </c>
      <c r="E19" s="20">
        <v>0</v>
      </c>
      <c r="F19" s="20">
        <v>22001</v>
      </c>
      <c r="G19" s="20">
        <v>0</v>
      </c>
      <c r="H19" s="21">
        <f t="shared" si="1"/>
        <v>76618</v>
      </c>
      <c r="I19" s="24"/>
    </row>
    <row r="20" spans="1:9" s="29" customFormat="1" ht="16.5" customHeight="1">
      <c r="A20" s="24"/>
      <c r="B20" s="34" t="s">
        <v>73</v>
      </c>
      <c r="C20" s="19">
        <v>0</v>
      </c>
      <c r="D20" s="20">
        <v>104652</v>
      </c>
      <c r="E20" s="20">
        <v>0</v>
      </c>
      <c r="F20" s="20">
        <v>0</v>
      </c>
      <c r="G20" s="20">
        <v>0</v>
      </c>
      <c r="H20" s="21">
        <f t="shared" si="1"/>
        <v>104652</v>
      </c>
      <c r="I20" s="24"/>
    </row>
    <row r="21" spans="1:9" s="29" customFormat="1" ht="16.5" customHeight="1">
      <c r="A21" s="24"/>
      <c r="B21" s="34" t="s">
        <v>58</v>
      </c>
      <c r="C21" s="19">
        <v>0</v>
      </c>
      <c r="D21" s="20">
        <v>151309</v>
      </c>
      <c r="E21" s="20">
        <v>0</v>
      </c>
      <c r="F21" s="20">
        <v>0</v>
      </c>
      <c r="G21" s="20">
        <v>0</v>
      </c>
      <c r="H21" s="21">
        <f t="shared" si="1"/>
        <v>151309</v>
      </c>
      <c r="I21" s="24"/>
    </row>
    <row r="22" spans="1:9" s="29" customFormat="1" ht="16.5" customHeight="1">
      <c r="A22" s="24"/>
      <c r="B22" s="34" t="s">
        <v>59</v>
      </c>
      <c r="C22" s="19">
        <v>24685</v>
      </c>
      <c r="D22" s="20">
        <v>68087</v>
      </c>
      <c r="E22" s="20">
        <v>0</v>
      </c>
      <c r="F22" s="20">
        <v>13196</v>
      </c>
      <c r="G22" s="20">
        <v>0</v>
      </c>
      <c r="H22" s="21">
        <f t="shared" si="1"/>
        <v>105968</v>
      </c>
      <c r="I22" s="24"/>
    </row>
    <row r="23" spans="1:9" s="29" customFormat="1" ht="16.5" customHeight="1">
      <c r="A23" s="24"/>
      <c r="B23" s="34" t="s">
        <v>60</v>
      </c>
      <c r="C23" s="19">
        <v>19450</v>
      </c>
      <c r="D23" s="20">
        <v>91557</v>
      </c>
      <c r="E23" s="20">
        <v>0</v>
      </c>
      <c r="F23" s="20">
        <v>0</v>
      </c>
      <c r="G23" s="20">
        <v>0</v>
      </c>
      <c r="H23" s="21">
        <f t="shared" si="1"/>
        <v>111007</v>
      </c>
      <c r="I23" s="24"/>
    </row>
    <row r="24" spans="1:9" s="29" customFormat="1" ht="16.5" customHeight="1">
      <c r="A24" s="24"/>
      <c r="B24" s="34" t="s">
        <v>61</v>
      </c>
      <c r="C24" s="19">
        <v>0</v>
      </c>
      <c r="D24" s="20">
        <v>48714</v>
      </c>
      <c r="E24" s="20">
        <v>0</v>
      </c>
      <c r="F24" s="20">
        <v>7559</v>
      </c>
      <c r="G24" s="20">
        <v>0</v>
      </c>
      <c r="H24" s="21">
        <f t="shared" si="1"/>
        <v>56273</v>
      </c>
      <c r="I24" s="24"/>
    </row>
    <row r="25" spans="1:9" s="29" customFormat="1" ht="16.5" customHeight="1">
      <c r="A25" s="24"/>
      <c r="B25" s="34" t="s">
        <v>62</v>
      </c>
      <c r="C25" s="19">
        <v>24044</v>
      </c>
      <c r="D25" s="20">
        <v>32846</v>
      </c>
      <c r="E25" s="20">
        <v>0</v>
      </c>
      <c r="F25" s="20">
        <v>20790</v>
      </c>
      <c r="G25" s="20">
        <v>0</v>
      </c>
      <c r="H25" s="21">
        <f t="shared" si="1"/>
        <v>77680</v>
      </c>
      <c r="I25" s="24"/>
    </row>
    <row r="26" spans="1:9" s="29" customFormat="1" ht="16.5" customHeight="1">
      <c r="A26" s="24"/>
      <c r="B26" s="34" t="s">
        <v>63</v>
      </c>
      <c r="C26" s="19">
        <v>0</v>
      </c>
      <c r="D26" s="20">
        <v>67682</v>
      </c>
      <c r="E26" s="20">
        <v>0</v>
      </c>
      <c r="F26" s="20">
        <v>7320</v>
      </c>
      <c r="G26" s="20">
        <v>0</v>
      </c>
      <c r="H26" s="21">
        <f t="shared" si="1"/>
        <v>75002</v>
      </c>
      <c r="I26" s="24"/>
    </row>
    <row r="27" spans="1:9" s="29" customFormat="1" ht="16.5" customHeight="1">
      <c r="A27" s="24"/>
      <c r="B27" s="34" t="s">
        <v>64</v>
      </c>
      <c r="C27" s="19">
        <v>21713</v>
      </c>
      <c r="D27" s="20">
        <v>97886</v>
      </c>
      <c r="E27" s="20">
        <v>0</v>
      </c>
      <c r="F27" s="20">
        <v>0</v>
      </c>
      <c r="G27" s="20">
        <v>0</v>
      </c>
      <c r="H27" s="21">
        <f t="shared" si="1"/>
        <v>119599</v>
      </c>
      <c r="I27" s="24"/>
    </row>
    <row r="28" spans="1:9" s="29" customFormat="1" ht="22.5" customHeight="1" thickBot="1">
      <c r="A28" s="24"/>
      <c r="B28" s="22" t="s">
        <v>65</v>
      </c>
      <c r="C28" s="23">
        <f aca="true" t="shared" si="2" ref="C28:H28">SUM(C16:C27)</f>
        <v>111833</v>
      </c>
      <c r="D28" s="23">
        <f t="shared" si="2"/>
        <v>964030</v>
      </c>
      <c r="E28" s="23">
        <f t="shared" si="2"/>
        <v>0</v>
      </c>
      <c r="F28" s="23">
        <f t="shared" si="2"/>
        <v>76366</v>
      </c>
      <c r="G28" s="23">
        <f t="shared" si="2"/>
        <v>0</v>
      </c>
      <c r="H28" s="23">
        <f t="shared" si="2"/>
        <v>1152229</v>
      </c>
      <c r="I28" s="24"/>
    </row>
    <row r="29" spans="1:9" s="29" customFormat="1" ht="13.5" thickTop="1">
      <c r="A29" s="24"/>
      <c r="B29" s="13"/>
      <c r="C29" s="13"/>
      <c r="D29" s="14"/>
      <c r="E29" s="15"/>
      <c r="F29" s="15"/>
      <c r="G29" s="15"/>
      <c r="H29" s="16"/>
      <c r="I29" s="24"/>
    </row>
    <row r="30" spans="1:9" ht="16.5" customHeight="1">
      <c r="A30" s="1"/>
      <c r="B30" s="17" t="s">
        <v>75</v>
      </c>
      <c r="C30" s="25"/>
      <c r="D30" s="26"/>
      <c r="E30" s="27"/>
      <c r="F30" s="27"/>
      <c r="G30" s="27"/>
      <c r="H30" s="28"/>
      <c r="I30" s="1"/>
    </row>
    <row r="31" spans="1:9" ht="16.5" customHeight="1">
      <c r="A31" s="1"/>
      <c r="B31" s="18" t="s">
        <v>54</v>
      </c>
      <c r="C31" s="30">
        <v>23974</v>
      </c>
      <c r="D31" s="30">
        <v>116241</v>
      </c>
      <c r="E31" s="30">
        <v>0</v>
      </c>
      <c r="F31" s="30">
        <v>7513</v>
      </c>
      <c r="G31" s="30">
        <v>0</v>
      </c>
      <c r="H31" s="21">
        <f aca="true" t="shared" si="3" ref="H31:H42">SUM(C31:G31)</f>
        <v>147728</v>
      </c>
      <c r="I31" s="1"/>
    </row>
    <row r="32" spans="1:9" ht="16.5" customHeight="1">
      <c r="A32" s="1"/>
      <c r="B32" s="18" t="s">
        <v>55</v>
      </c>
      <c r="C32" s="31">
        <v>22549</v>
      </c>
      <c r="D32" s="32">
        <v>96460</v>
      </c>
      <c r="E32" s="31">
        <v>0</v>
      </c>
      <c r="F32" s="31">
        <v>7786</v>
      </c>
      <c r="G32" s="31">
        <v>0</v>
      </c>
      <c r="H32" s="33">
        <f t="shared" si="3"/>
        <v>126795</v>
      </c>
      <c r="I32" s="1"/>
    </row>
    <row r="33" spans="1:9" ht="16.5" customHeight="1">
      <c r="A33" s="1"/>
      <c r="B33" s="34" t="s">
        <v>56</v>
      </c>
      <c r="C33" s="30">
        <v>0</v>
      </c>
      <c r="D33" s="30">
        <v>122913</v>
      </c>
      <c r="E33" s="30">
        <v>2607</v>
      </c>
      <c r="F33" s="30">
        <v>15684</v>
      </c>
      <c r="G33" s="30">
        <v>0</v>
      </c>
      <c r="H33" s="21">
        <f t="shared" si="3"/>
        <v>141204</v>
      </c>
      <c r="I33" s="1"/>
    </row>
    <row r="34" spans="1:9" ht="16.5" customHeight="1">
      <c r="A34" s="1"/>
      <c r="B34" s="34" t="s">
        <v>57</v>
      </c>
      <c r="C34" s="30">
        <v>0</v>
      </c>
      <c r="D34" s="30">
        <v>81595</v>
      </c>
      <c r="E34" s="30">
        <v>0</v>
      </c>
      <c r="F34" s="30">
        <v>0</v>
      </c>
      <c r="G34" s="30">
        <v>0</v>
      </c>
      <c r="H34" s="21">
        <f t="shared" si="3"/>
        <v>81595</v>
      </c>
      <c r="I34" s="1"/>
    </row>
    <row r="35" spans="1:9" ht="16.5" customHeight="1">
      <c r="A35" s="1"/>
      <c r="B35" s="34" t="s">
        <v>73</v>
      </c>
      <c r="C35" s="30">
        <v>23686</v>
      </c>
      <c r="D35" s="30">
        <v>71605</v>
      </c>
      <c r="E35" s="30">
        <v>0</v>
      </c>
      <c r="F35" s="30">
        <v>19515</v>
      </c>
      <c r="G35" s="30">
        <v>0</v>
      </c>
      <c r="H35" s="21">
        <f t="shared" si="3"/>
        <v>114806</v>
      </c>
      <c r="I35" s="1"/>
    </row>
    <row r="36" spans="1:9" ht="16.5" customHeight="1">
      <c r="A36" s="1"/>
      <c r="B36" s="34" t="s">
        <v>58</v>
      </c>
      <c r="C36" s="30">
        <v>0</v>
      </c>
      <c r="D36" s="30">
        <v>99711</v>
      </c>
      <c r="E36" s="30">
        <v>0</v>
      </c>
      <c r="F36" s="30">
        <v>7600</v>
      </c>
      <c r="G36" s="30">
        <v>0</v>
      </c>
      <c r="H36" s="21">
        <f t="shared" si="3"/>
        <v>107311</v>
      </c>
      <c r="I36" s="1"/>
    </row>
    <row r="37" spans="1:9" ht="16.5" customHeight="1">
      <c r="A37" s="1"/>
      <c r="B37" s="34" t="s">
        <v>59</v>
      </c>
      <c r="C37" s="30">
        <v>18186</v>
      </c>
      <c r="D37" s="30">
        <v>79479</v>
      </c>
      <c r="E37" s="30">
        <v>0</v>
      </c>
      <c r="F37" s="30">
        <v>12855</v>
      </c>
      <c r="G37" s="30">
        <v>0</v>
      </c>
      <c r="H37" s="21">
        <f t="shared" si="3"/>
        <v>110520</v>
      </c>
      <c r="I37" s="1"/>
    </row>
    <row r="38" spans="1:9" ht="16.5" customHeight="1">
      <c r="A38" s="1"/>
      <c r="B38" s="34" t="s">
        <v>60</v>
      </c>
      <c r="C38" s="30">
        <v>23961</v>
      </c>
      <c r="D38" s="30">
        <v>32331</v>
      </c>
      <c r="E38" s="30">
        <v>0</v>
      </c>
      <c r="F38" s="30">
        <v>4366</v>
      </c>
      <c r="G38" s="30">
        <v>0</v>
      </c>
      <c r="H38" s="21">
        <f t="shared" si="3"/>
        <v>60658</v>
      </c>
      <c r="I38" s="1"/>
    </row>
    <row r="39" spans="1:9" ht="16.5" customHeight="1">
      <c r="A39" s="1"/>
      <c r="B39" s="34" t="s">
        <v>61</v>
      </c>
      <c r="C39" s="30">
        <v>24029</v>
      </c>
      <c r="D39" s="30">
        <v>111524</v>
      </c>
      <c r="E39" s="30">
        <v>0</v>
      </c>
      <c r="F39" s="30">
        <v>5022</v>
      </c>
      <c r="G39" s="30">
        <v>9373</v>
      </c>
      <c r="H39" s="21">
        <f t="shared" si="3"/>
        <v>149948</v>
      </c>
      <c r="I39" s="1"/>
    </row>
    <row r="40" spans="1:9" ht="16.5" customHeight="1">
      <c r="A40" s="1"/>
      <c r="B40" s="34" t="s">
        <v>62</v>
      </c>
      <c r="C40" s="30">
        <v>22950</v>
      </c>
      <c r="D40" s="30">
        <v>119934</v>
      </c>
      <c r="E40" s="30">
        <v>0</v>
      </c>
      <c r="F40" s="30">
        <v>20579</v>
      </c>
      <c r="G40" s="30">
        <v>0</v>
      </c>
      <c r="H40" s="21">
        <f t="shared" si="3"/>
        <v>163463</v>
      </c>
      <c r="I40" s="1"/>
    </row>
    <row r="41" spans="1:10" ht="16.5" customHeight="1">
      <c r="A41" s="1"/>
      <c r="B41" s="34" t="s">
        <v>63</v>
      </c>
      <c r="C41" s="30">
        <v>0</v>
      </c>
      <c r="D41" s="30">
        <v>97729</v>
      </c>
      <c r="E41" s="30">
        <v>0</v>
      </c>
      <c r="F41" s="30">
        <v>0</v>
      </c>
      <c r="G41" s="30">
        <v>7713</v>
      </c>
      <c r="H41" s="21">
        <f t="shared" si="3"/>
        <v>105442</v>
      </c>
      <c r="I41" s="37"/>
      <c r="J41" s="38"/>
    </row>
    <row r="42" spans="1:9" ht="16.5" customHeight="1">
      <c r="A42" s="1"/>
      <c r="B42" s="34" t="s">
        <v>64</v>
      </c>
      <c r="C42" s="30">
        <v>21722</v>
      </c>
      <c r="D42" s="30">
        <v>92568</v>
      </c>
      <c r="E42" s="30">
        <v>0</v>
      </c>
      <c r="F42" s="30">
        <v>22000</v>
      </c>
      <c r="G42" s="30">
        <v>0</v>
      </c>
      <c r="H42" s="21">
        <f t="shared" si="3"/>
        <v>136290</v>
      </c>
      <c r="I42" s="37"/>
    </row>
    <row r="43" spans="1:10" ht="22.5" customHeight="1" thickBot="1">
      <c r="A43" s="39"/>
      <c r="B43" s="22" t="s">
        <v>65</v>
      </c>
      <c r="C43" s="35">
        <f aca="true" t="shared" si="4" ref="C43:H43">SUM(C31:C42)</f>
        <v>181057</v>
      </c>
      <c r="D43" s="35">
        <f t="shared" si="4"/>
        <v>1122090</v>
      </c>
      <c r="E43" s="35">
        <f t="shared" si="4"/>
        <v>2607</v>
      </c>
      <c r="F43" s="35">
        <f t="shared" si="4"/>
        <v>122920</v>
      </c>
      <c r="G43" s="35">
        <f t="shared" si="4"/>
        <v>17086</v>
      </c>
      <c r="H43" s="35">
        <f t="shared" si="4"/>
        <v>1445760</v>
      </c>
      <c r="I43" s="1"/>
      <c r="J43" s="40"/>
    </row>
    <row r="44" spans="2:8" ht="14.25" thickBot="1" thickTop="1">
      <c r="B44" s="74"/>
      <c r="C44" s="2"/>
      <c r="D44" s="41"/>
      <c r="E44" s="41"/>
      <c r="F44" s="41"/>
      <c r="G44" s="41"/>
      <c r="H44" s="41"/>
    </row>
    <row r="45" spans="2:8" ht="13.5" thickTop="1">
      <c r="B45" s="42" t="s">
        <v>88</v>
      </c>
      <c r="C45" s="42"/>
      <c r="D45" s="43"/>
      <c r="E45" s="44"/>
      <c r="F45" s="44"/>
      <c r="G45" s="44"/>
      <c r="H45" s="44"/>
    </row>
    <row r="46" spans="2:8" ht="6" customHeight="1">
      <c r="B46" s="1"/>
      <c r="C46" s="1"/>
      <c r="D46" s="45"/>
      <c r="E46" s="46"/>
      <c r="F46" s="46"/>
      <c r="G46" s="46"/>
      <c r="H46" s="46"/>
    </row>
    <row r="47" spans="2:8" ht="12.75">
      <c r="B47" s="47" t="s">
        <v>83</v>
      </c>
      <c r="C47" s="47"/>
      <c r="D47" s="48"/>
      <c r="E47" s="46"/>
      <c r="F47" s="46"/>
      <c r="G47" s="46"/>
      <c r="H47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2012-08-03T08:37:08Z</cp:lastPrinted>
  <dcterms:created xsi:type="dcterms:W3CDTF">2002-11-28T19:30:57Z</dcterms:created>
  <dcterms:modified xsi:type="dcterms:W3CDTF">2012-08-03T08:37:12Z</dcterms:modified>
  <cp:category/>
  <cp:version/>
  <cp:contentType/>
  <cp:contentStatus/>
</cp:coreProperties>
</file>