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916" activeTab="0"/>
  </bookViews>
  <sheets>
    <sheet name="ΠΕΤΡΕΛΑΙΟΕΙΔΗ ΜΑΪΟΣ 15" sheetId="1" r:id="rId1"/>
    <sheet name="ΠΕΤΡΕΛΑΙΟΕΙΔΗ ΑΠΡΙΛΙΟΣ 15" sheetId="2" r:id="rId2"/>
    <sheet name="ΠΕΤΡΕΛΑΙΟΕΙΔΗ ΜΑΪΟΣ 14" sheetId="3" r:id="rId3"/>
    <sheet name="ΑΗΚ &amp; ΤΣΙΜΕΝΤΟΒΙΟΜΗΧΑΝΙΑ" sheetId="4" r:id="rId4"/>
  </sheets>
  <definedNames>
    <definedName name="_xlnm.Print_Area" localSheetId="3">'ΑΗΚ &amp; ΤΣΙΜΕΝΤΟΒΙΟΜΗΧΑΝΙΑ'!$A$1:$H$47</definedName>
    <definedName name="_xlnm.Print_Area" localSheetId="0">'ΠΕΤΡΕΛΑΙΟΕΙΔΗ ΜΑΪΟΣ 15'!$A$1:$L$59</definedName>
  </definedNames>
  <calcPr fullCalcOnLoad="1"/>
</workbook>
</file>

<file path=xl/sharedStrings.xml><?xml version="1.0" encoding="utf-8"?>
<sst xmlns="http://schemas.openxmlformats.org/spreadsheetml/2006/main" count="385" uniqueCount="94">
  <si>
    <t>ΠΩΛΗΣΕΙΣ  ΚΑΙ  ΑΠΟΘΕΜΑΤΑ  ΠΕΤΡΕΛΑΙΟΕΙΔΩΝ</t>
  </si>
  <si>
    <t>Από</t>
  </si>
  <si>
    <t>Κυβερνητικά</t>
  </si>
  <si>
    <t>Βρεττανικές</t>
  </si>
  <si>
    <t>Πωλήσεις</t>
  </si>
  <si>
    <t>ΑΠΟΘΕΜΑΤΑ</t>
  </si>
  <si>
    <t>Σταθμούς</t>
  </si>
  <si>
    <t>Τμήματα</t>
  </si>
  <si>
    <t>ΠΩΛΗΣΕΙΣ</t>
  </si>
  <si>
    <t>ΣΤΟ ΤΕΛΟΣ</t>
  </si>
  <si>
    <t>Βενζίνης</t>
  </si>
  <si>
    <t>Κυπριακές</t>
  </si>
  <si>
    <t>ΤΟΥ ΜΗΝΑ</t>
  </si>
  <si>
    <t>Ηλεκτρισμού</t>
  </si>
  <si>
    <t>Αερογραμμές</t>
  </si>
  <si>
    <t>Πελάτες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</si>
  <si>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</si>
  <si>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</si>
  <si>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</si>
  <si>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</si>
  <si>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</si>
  <si>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</si>
  <si>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</si>
  <si>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</si>
  <si>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</si>
  <si>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</si>
  <si>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</si>
  <si>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</si>
  <si>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</si>
  <si>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</si>
  <si>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</si>
  <si>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>(Στήλες 1-7)</t>
  </si>
  <si>
    <t xml:space="preserve">Σε </t>
  </si>
  <si>
    <t>Πλοία</t>
  </si>
  <si>
    <t xml:space="preserve"> Πετρέλαιο Ναυτιλίας</t>
  </si>
  <si>
    <t xml:space="preserve"> Ακάθαρτο Πετρέλαιο </t>
  </si>
  <si>
    <t xml:space="preserve"> Βενζίνη Αμόλυβδη 95 ΟΚΤ</t>
  </si>
  <si>
    <t xml:space="preserve"> Βενζίνη Αμόλυβδη 98 ΟΚΤ</t>
  </si>
  <si>
    <t xml:space="preserve"> Υγραέριο</t>
  </si>
  <si>
    <t>Στην</t>
  </si>
  <si>
    <t>Αρχή</t>
  </si>
  <si>
    <t>Κύπρου</t>
  </si>
  <si>
    <t>Στις</t>
  </si>
  <si>
    <t>Σε</t>
  </si>
  <si>
    <t>Άλλους</t>
  </si>
  <si>
    <t>Βάσεις και</t>
  </si>
  <si>
    <t xml:space="preserve">Ηνωμένα  </t>
  </si>
  <si>
    <t>Έθνη</t>
  </si>
  <si>
    <t>(Τόνοι)</t>
  </si>
  <si>
    <t>Ολικές</t>
  </si>
  <si>
    <t xml:space="preserve"> Πετρέλαιο Κίνησης</t>
  </si>
  <si>
    <t xml:space="preserve"> </t>
  </si>
  <si>
    <t>ΜΗΝΑΣ</t>
  </si>
  <si>
    <t>ΣΥΝΟΛΟ</t>
  </si>
  <si>
    <t xml:space="preserve">  ΙΑΝΟΥΑΡΙΟΣ</t>
  </si>
  <si>
    <t xml:space="preserve">  ΦΕΒΡΟΥΑΡΙΟΣ</t>
  </si>
  <si>
    <t xml:space="preserve">  ΜΑΡΤΙΟΣ</t>
  </si>
  <si>
    <t xml:space="preserve">  ΑΠΡΙΛΙΟΣ</t>
  </si>
  <si>
    <t xml:space="preserve">  ΙΟΥΝΙΟΣ</t>
  </si>
  <si>
    <t xml:space="preserve">  ΙΟΥΛΙΟΣ</t>
  </si>
  <si>
    <t xml:space="preserve">  ΑΥΓΟΥΣΤΟΣ</t>
  </si>
  <si>
    <t xml:space="preserve">  ΣΕΠΤΕΜΒΡΙΟΣ</t>
  </si>
  <si>
    <t xml:space="preserve">  ΟΚΤΩΒΡΙΟΣ</t>
  </si>
  <si>
    <t xml:space="preserve">  ΝΟΕΜΒΡΙΟΣ</t>
  </si>
  <si>
    <t xml:space="preserve">  ΔΕΚΕΜΒΡΙΟΣ</t>
  </si>
  <si>
    <t xml:space="preserve">  ΙΑΝ. - ΔΕΚ.</t>
  </si>
  <si>
    <t>Βαρύ Μαζούτ</t>
  </si>
  <si>
    <t>Οπτάνθρακας</t>
  </si>
  <si>
    <t xml:space="preserve"> Ακάθαρτο Πετρέλαιο</t>
  </si>
  <si>
    <t>Ακάθ. Πετρέλαιο</t>
  </si>
  <si>
    <t xml:space="preserve">  ΜΑΪΟΣ</t>
  </si>
  <si>
    <t>ΠΡΟΪΟΝΤΑ</t>
  </si>
  <si>
    <r>
      <t xml:space="preserve">  </t>
    </r>
    <r>
      <rPr>
        <b/>
        <u val="single"/>
        <sz val="10"/>
        <color indexed="12"/>
        <rFont val="Arial"/>
        <family val="2"/>
      </rPr>
      <t>2013</t>
    </r>
  </si>
  <si>
    <t>COPYRIGHT © : 2014, REPUBLIC OF CYPRUS, STATISTICAL SERVICE</t>
  </si>
  <si>
    <r>
      <t xml:space="preserve">  </t>
    </r>
    <r>
      <rPr>
        <b/>
        <u val="single"/>
        <sz val="10"/>
        <color indexed="12"/>
        <rFont val="Arial"/>
        <family val="2"/>
      </rPr>
      <t>2014</t>
    </r>
  </si>
  <si>
    <t>ΑΡΧΗ ΗΛΕΚΤΡΙΣΜΟΥ ΚΥΠΡΟΥ</t>
  </si>
  <si>
    <t>COPYRIGHT © : 2015, REPUBLIC OF CYPRUS, STATISTICAL SERVICE</t>
  </si>
  <si>
    <t>ΕΙΣΑΓΩΓΕΣ ΠΕΤΡΕΛΑΙΟΕΙΔΩΝ ΑΠ` ΕΥΘΕΙΑΣ
ΑΠΟ ΤΗΝ ΑΡΧΗ ΗΛΕΚΤΡΙΣΜΟΥ ΚΥΠΡΟΥ (ΑΗΚ) 
ΚΑΙ ΤΗΝ ΤΣΙΜΕΝΤΟΒΙΟΜΗΧΑΝΙΑ, 2013-2015</t>
  </si>
  <si>
    <t>ΤΣΙΜΕΝΤΟΒΙΟΜΗΧΑΝΙΑ</t>
  </si>
  <si>
    <t>Άνθρακας</t>
  </si>
  <si>
    <r>
      <t xml:space="preserve">  </t>
    </r>
    <r>
      <rPr>
        <b/>
        <u val="single"/>
        <sz val="10"/>
        <color indexed="12"/>
        <rFont val="Arial"/>
        <family val="2"/>
      </rPr>
      <t>2015</t>
    </r>
  </si>
  <si>
    <t>ΑΠΡΙΛΙΟΣ, 2015</t>
  </si>
  <si>
    <t>ΙΑΝΟΥΑΡΙΟΣ - ΑΠΡΙΛΙΟΣ, 2015</t>
  </si>
  <si>
    <t xml:space="preserve">(Τελευταία Ενημέρωση 27/05/2015) </t>
  </si>
  <si>
    <r>
      <t>ΜΑ</t>
    </r>
    <r>
      <rPr>
        <b/>
        <sz val="16"/>
        <color indexed="12"/>
        <rFont val="Calibri"/>
        <family val="2"/>
      </rPr>
      <t>Ϊ</t>
    </r>
    <r>
      <rPr>
        <b/>
        <sz val="16"/>
        <color indexed="12"/>
        <rFont val="Arial Greek"/>
        <family val="2"/>
      </rPr>
      <t>ΟΣ, 2015</t>
    </r>
  </si>
  <si>
    <t>ΙΑΝΟΥΑΡΙΟΣ - ΜΑΪΟΣ, 2015</t>
  </si>
  <si>
    <r>
      <t>ΜΑ</t>
    </r>
    <r>
      <rPr>
        <b/>
        <sz val="16"/>
        <color indexed="12"/>
        <rFont val="Arial"/>
        <family val="2"/>
      </rPr>
      <t>Ϊ</t>
    </r>
    <r>
      <rPr>
        <b/>
        <sz val="16"/>
        <color indexed="12"/>
        <rFont val="Arial Greek"/>
        <family val="2"/>
      </rPr>
      <t>ΟΣ, 2014</t>
    </r>
  </si>
  <si>
    <t>ΙΑΝΟΥΑΡΙΟΣ - ΜΑΪΟΣ, 2014</t>
  </si>
  <si>
    <t xml:space="preserve">(Τελευταία Ενημέρωση 26/06/2014) </t>
  </si>
  <si>
    <t xml:space="preserve">  ΙΑΝ. - ΜΑΪ.</t>
  </si>
  <si>
    <t>(Τελευταία Ενημέρωση 30/06/2015)</t>
  </si>
  <si>
    <t xml:space="preserve">          Οι Πωλήσεις και τα Αποθέματα αφορούν μόνο τις Εταιρείες Πετρελαιοειδών.  </t>
  </si>
  <si>
    <t xml:space="preserve">(Τελευταία Ενημέρωση 02/07/2015) </t>
  </si>
  <si>
    <t>Σημ.:   Τα στοιχεία για τις πωλήσεις Πετρελαίου Αεροπλάνων έχουν αναθεωρηθεί.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</si>
</sst>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10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i/>
      <sz val="10"/>
      <color indexed="8"/>
      <name val="Arial Greek"/>
      <family val="2"/>
    </font>
    <font>
      <sz val="12"/>
      <color indexed="8"/>
      <name val="Arial Greek"/>
      <family val="2"/>
    </font>
    <font>
      <b/>
      <sz val="9"/>
      <color indexed="8"/>
      <name val="Arial Greek"/>
      <family val="2"/>
    </font>
    <font>
      <b/>
      <sz val="10"/>
      <name val="Arial"/>
      <family val="2"/>
    </font>
    <font>
      <b/>
      <sz val="16"/>
      <color indexed="12"/>
      <name val="Arial Greek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b/>
      <sz val="16"/>
      <color indexed="12"/>
      <name val="Calibri"/>
      <family val="2"/>
    </font>
    <font>
      <b/>
      <sz val="16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/>
      <right/>
      <top style="double">
        <color indexed="39"/>
      </top>
      <bottom/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/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12"/>
      </right>
      <top style="thin">
        <color indexed="12"/>
      </top>
      <bottom style="thin">
        <color indexed="39"/>
      </bottom>
    </border>
    <border>
      <left/>
      <right/>
      <top/>
      <bottom style="double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>
        <color indexed="63"/>
      </right>
      <top/>
      <bottom style="double">
        <color indexed="39"/>
      </bottom>
    </border>
    <border>
      <left>
        <color indexed="63"/>
      </left>
      <right>
        <color indexed="63"/>
      </right>
      <top/>
      <bottom style="double">
        <color indexed="39"/>
      </bottom>
    </border>
    <border>
      <left>
        <color indexed="63"/>
      </left>
      <right/>
      <top/>
      <bottom style="double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1" applyNumberFormat="0" applyAlignment="0" applyProtection="0"/>
    <xf numFmtId="0" fontId="26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7" borderId="0" applyNumberFormat="0" applyBorder="0" applyAlignment="0" applyProtection="0"/>
    <xf numFmtId="0" fontId="0" fillId="4" borderId="7" applyNumberFormat="0" applyFont="0" applyAlignment="0" applyProtection="0"/>
    <xf numFmtId="0" fontId="35" fillId="15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3" fillId="18" borderId="0" xfId="0" applyFont="1" applyFill="1" applyAlignment="1">
      <alignment/>
    </xf>
    <xf numFmtId="0" fontId="3" fillId="18" borderId="0" xfId="0" applyFont="1" applyFill="1" applyBorder="1" applyAlignment="1">
      <alignment/>
    </xf>
    <xf numFmtId="0" fontId="3" fillId="19" borderId="0" xfId="0" applyFont="1" applyFill="1" applyAlignment="1">
      <alignment/>
    </xf>
    <xf numFmtId="164" fontId="3" fillId="18" borderId="0" xfId="0" applyNumberFormat="1" applyFont="1" applyFill="1" applyAlignment="1" applyProtection="1">
      <alignment horizontal="left"/>
      <protection/>
    </xf>
    <xf numFmtId="164" fontId="3" fillId="18" borderId="0" xfId="0" applyNumberFormat="1" applyFont="1" applyFill="1" applyAlignment="1">
      <alignment horizontal="center"/>
    </xf>
    <xf numFmtId="164" fontId="3" fillId="18" borderId="0" xfId="0" applyNumberFormat="1" applyFont="1" applyFill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ont="1" applyFill="1" applyAlignment="1">
      <alignment/>
    </xf>
    <xf numFmtId="0" fontId="0" fillId="19" borderId="0" xfId="0" applyFont="1" applyFill="1" applyAlignment="1">
      <alignment/>
    </xf>
    <xf numFmtId="164" fontId="3" fillId="18" borderId="10" xfId="0" applyNumberFormat="1" applyFont="1" applyFill="1" applyBorder="1" applyAlignment="1" applyProtection="1">
      <alignment horizontal="left"/>
      <protection locked="0"/>
    </xf>
    <xf numFmtId="164" fontId="3" fillId="18" borderId="0" xfId="0" applyNumberFormat="1" applyFont="1" applyFill="1" applyBorder="1" applyAlignment="1" applyProtection="1">
      <alignment horizontal="right"/>
      <protection/>
    </xf>
    <xf numFmtId="3" fontId="16" fillId="19" borderId="0" xfId="0" applyNumberFormat="1" applyFont="1" applyFill="1" applyBorder="1" applyAlignment="1" applyProtection="1">
      <alignment horizontal="right" vertical="center"/>
      <protection/>
    </xf>
    <xf numFmtId="0" fontId="3" fillId="18" borderId="11" xfId="0" applyFont="1" applyFill="1" applyBorder="1" applyAlignment="1">
      <alignment/>
    </xf>
    <xf numFmtId="164" fontId="3" fillId="19" borderId="0" xfId="0" applyNumberFormat="1" applyFont="1" applyFill="1" applyAlignment="1">
      <alignment/>
    </xf>
    <xf numFmtId="0" fontId="3" fillId="18" borderId="0" xfId="0" applyFont="1" applyFill="1" applyBorder="1" applyAlignment="1">
      <alignment horizontal="center"/>
    </xf>
    <xf numFmtId="0" fontId="13" fillId="18" borderId="12" xfId="0" applyNumberFormat="1" applyFont="1" applyFill="1" applyBorder="1" applyAlignment="1" applyProtection="1">
      <alignment/>
      <protection locked="0"/>
    </xf>
    <xf numFmtId="2" fontId="3" fillId="18" borderId="12" xfId="0" applyNumberFormat="1" applyFont="1" applyFill="1" applyBorder="1" applyAlignment="1">
      <alignment horizontal="center"/>
    </xf>
    <xf numFmtId="0" fontId="3" fillId="18" borderId="12" xfId="0" applyFont="1" applyFill="1" applyBorder="1" applyAlignment="1">
      <alignment horizontal="center"/>
    </xf>
    <xf numFmtId="0" fontId="14" fillId="18" borderId="0" xfId="0" applyFont="1" applyFill="1" applyAlignment="1">
      <alignment horizontal="center"/>
    </xf>
    <xf numFmtId="0" fontId="3" fillId="18" borderId="0" xfId="0" applyFont="1" applyFill="1" applyAlignment="1">
      <alignment horizontal="center"/>
    </xf>
    <xf numFmtId="0" fontId="15" fillId="18" borderId="0" xfId="0" applyFont="1" applyFill="1" applyAlignment="1">
      <alignment horizontal="left" vertical="top"/>
    </xf>
    <xf numFmtId="2" fontId="3" fillId="18" borderId="0" xfId="0" applyNumberFormat="1" applyFont="1" applyFill="1" applyAlignment="1">
      <alignment horizontal="center"/>
    </xf>
    <xf numFmtId="0" fontId="3" fillId="19" borderId="0" xfId="0" applyFont="1" applyFill="1" applyAlignment="1">
      <alignment horizontal="center"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164" fontId="4" fillId="18" borderId="0" xfId="0" applyNumberFormat="1" applyFont="1" applyFill="1" applyBorder="1" applyAlignment="1" applyProtection="1">
      <alignment horizontal="center"/>
      <protection/>
    </xf>
    <xf numFmtId="164" fontId="5" fillId="18" borderId="0" xfId="0" applyNumberFormat="1" applyFont="1" applyFill="1" applyBorder="1" applyAlignment="1" applyProtection="1">
      <alignment horizontal="center"/>
      <protection/>
    </xf>
    <xf numFmtId="164" fontId="3" fillId="18" borderId="13" xfId="0" applyNumberFormat="1" applyFont="1" applyFill="1" applyBorder="1" applyAlignment="1">
      <alignment horizontal="right"/>
    </xf>
    <xf numFmtId="164" fontId="2" fillId="18" borderId="14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 applyProtection="1">
      <alignment horizontal="center"/>
      <protection/>
    </xf>
    <xf numFmtId="164" fontId="5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 applyProtection="1">
      <alignment horizontal="center"/>
      <protection/>
    </xf>
    <xf numFmtId="164" fontId="2" fillId="18" borderId="0" xfId="0" applyNumberFormat="1" applyFont="1" applyFill="1" applyBorder="1" applyAlignment="1">
      <alignment horizontal="center"/>
    </xf>
    <xf numFmtId="164" fontId="2" fillId="18" borderId="11" xfId="0" applyNumberFormat="1" applyFont="1" applyFill="1" applyBorder="1" applyAlignment="1" applyProtection="1">
      <alignment horizontal="center"/>
      <protection/>
    </xf>
    <xf numFmtId="164" fontId="2" fillId="18" borderId="10" xfId="0" applyNumberFormat="1" applyFont="1" applyFill="1" applyBorder="1" applyAlignment="1">
      <alignment/>
    </xf>
    <xf numFmtId="164" fontId="2" fillId="18" borderId="0" xfId="0" applyNumberFormat="1" applyFont="1" applyFill="1" applyBorder="1" applyAlignment="1">
      <alignment/>
    </xf>
    <xf numFmtId="164" fontId="2" fillId="18" borderId="11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 applyProtection="1">
      <alignment horizontal="center"/>
      <protection/>
    </xf>
    <xf numFmtId="164" fontId="3" fillId="18" borderId="16" xfId="0" applyNumberFormat="1" applyFont="1" applyFill="1" applyBorder="1" applyAlignment="1" applyProtection="1">
      <alignment horizontal="center"/>
      <protection/>
    </xf>
    <xf numFmtId="164" fontId="3" fillId="18" borderId="17" xfId="0" applyNumberFormat="1" applyFont="1" applyFill="1" applyBorder="1" applyAlignment="1" applyProtection="1">
      <alignment horizontal="center"/>
      <protection/>
    </xf>
    <xf numFmtId="164" fontId="3" fillId="18" borderId="10" xfId="0" applyNumberFormat="1" applyFont="1" applyFill="1" applyBorder="1" applyAlignment="1" applyProtection="1">
      <alignment/>
      <protection locked="0"/>
    </xf>
    <xf numFmtId="164" fontId="2" fillId="18" borderId="10" xfId="0" applyNumberFormat="1" applyFont="1" applyFill="1" applyBorder="1" applyAlignment="1" applyProtection="1">
      <alignment/>
      <protection/>
    </xf>
    <xf numFmtId="164" fontId="3" fillId="18" borderId="10" xfId="0" applyNumberFormat="1" applyFont="1" applyFill="1" applyBorder="1" applyAlignment="1" applyProtection="1">
      <alignment horizontal="right"/>
      <protection locked="0"/>
    </xf>
    <xf numFmtId="164" fontId="11" fillId="18" borderId="10" xfId="0" applyNumberFormat="1" applyFont="1" applyFill="1" applyBorder="1" applyAlignment="1" applyProtection="1">
      <alignment/>
      <protection locked="0"/>
    </xf>
    <xf numFmtId="164" fontId="11" fillId="18" borderId="10" xfId="0" applyNumberFormat="1" applyFont="1" applyFill="1" applyBorder="1" applyAlignment="1" applyProtection="1">
      <alignment horizontal="right"/>
      <protection locked="0"/>
    </xf>
    <xf numFmtId="164" fontId="2" fillId="18" borderId="18" xfId="0" applyNumberFormat="1" applyFont="1" applyFill="1" applyBorder="1" applyAlignment="1" applyProtection="1">
      <alignment horizontal="left" vertical="center"/>
      <protection locked="0"/>
    </xf>
    <xf numFmtId="164" fontId="2" fillId="18" borderId="18" xfId="0" applyNumberFormat="1" applyFont="1" applyFill="1" applyBorder="1" applyAlignment="1" applyProtection="1">
      <alignment vertical="center"/>
      <protection/>
    </xf>
    <xf numFmtId="164" fontId="3" fillId="18" borderId="0" xfId="0" applyNumberFormat="1" applyFont="1" applyFill="1" applyBorder="1" applyAlignment="1" applyProtection="1">
      <alignment horizontal="left"/>
      <protection locked="0"/>
    </xf>
    <xf numFmtId="164" fontId="2" fillId="18" borderId="0" xfId="0" applyNumberFormat="1" applyFont="1" applyFill="1" applyBorder="1" applyAlignment="1" applyProtection="1">
      <alignment/>
      <protection/>
    </xf>
    <xf numFmtId="164" fontId="2" fillId="18" borderId="0" xfId="0" applyNumberFormat="1" applyFont="1" applyFill="1" applyBorder="1" applyAlignment="1" applyProtection="1">
      <alignment horizontal="right"/>
      <protection/>
    </xf>
    <xf numFmtId="0" fontId="0" fillId="18" borderId="0" xfId="0" applyFill="1" applyBorder="1" applyAlignment="1">
      <alignment/>
    </xf>
    <xf numFmtId="164" fontId="7" fillId="18" borderId="0" xfId="0" applyNumberFormat="1" applyFont="1" applyFill="1" applyBorder="1" applyAlignment="1" applyProtection="1">
      <alignment horizontal="left"/>
      <protection locked="0"/>
    </xf>
    <xf numFmtId="0" fontId="8" fillId="18" borderId="12" xfId="0" applyFont="1" applyFill="1" applyBorder="1" applyAlignment="1">
      <alignment/>
    </xf>
    <xf numFmtId="164" fontId="2" fillId="18" borderId="12" xfId="0" applyNumberFormat="1" applyFont="1" applyFill="1" applyBorder="1" applyAlignment="1" applyProtection="1">
      <alignment/>
      <protection/>
    </xf>
    <xf numFmtId="164" fontId="2" fillId="18" borderId="12" xfId="0" applyNumberFormat="1" applyFont="1" applyFill="1" applyBorder="1" applyAlignment="1" applyProtection="1">
      <alignment horizontal="right"/>
      <protection/>
    </xf>
    <xf numFmtId="0" fontId="9" fillId="18" borderId="0" xfId="0" applyFont="1" applyFill="1" applyAlignment="1">
      <alignment/>
    </xf>
    <xf numFmtId="0" fontId="10" fillId="18" borderId="0" xfId="0" applyFont="1" applyFill="1" applyAlignment="1">
      <alignment horizontal="left" vertical="top"/>
    </xf>
    <xf numFmtId="0" fontId="0" fillId="19" borderId="0" xfId="0" applyFill="1" applyAlignment="1">
      <alignment horizontal="right"/>
    </xf>
    <xf numFmtId="164" fontId="5" fillId="18" borderId="0" xfId="0" applyNumberFormat="1" applyFont="1" applyFill="1" applyBorder="1" applyAlignment="1" applyProtection="1">
      <alignment horizontal="left"/>
      <protection locked="0"/>
    </xf>
    <xf numFmtId="164" fontId="5" fillId="18" borderId="0" xfId="0" applyNumberFormat="1" applyFont="1" applyFill="1" applyBorder="1" applyAlignment="1" applyProtection="1">
      <alignment horizontal="right"/>
      <protection/>
    </xf>
    <xf numFmtId="164" fontId="16" fillId="18" borderId="18" xfId="0" applyNumberFormat="1" applyFont="1" applyFill="1" applyBorder="1" applyAlignment="1" applyProtection="1">
      <alignment horizontal="center" vertical="center"/>
      <protection locked="0"/>
    </xf>
    <xf numFmtId="164" fontId="19" fillId="18" borderId="19" xfId="0" applyNumberFormat="1" applyFont="1" applyFill="1" applyBorder="1" applyAlignment="1" applyProtection="1">
      <alignment horizontal="center" vertic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 locked="0"/>
    </xf>
    <xf numFmtId="164" fontId="18" fillId="18" borderId="10" xfId="0" applyNumberFormat="1" applyFont="1" applyFill="1" applyBorder="1" applyAlignment="1" applyProtection="1">
      <alignment horizontal="center"/>
      <protection/>
    </xf>
    <xf numFmtId="164" fontId="18" fillId="18" borderId="10" xfId="0" applyNumberFormat="1" applyFont="1" applyFill="1" applyBorder="1" applyAlignment="1" applyProtection="1">
      <alignment horizontal="center" vertical="center"/>
      <protection/>
    </xf>
    <xf numFmtId="49" fontId="18" fillId="18" borderId="10" xfId="0" applyNumberFormat="1" applyFont="1" applyFill="1" applyBorder="1" applyAlignment="1" applyProtection="1">
      <alignment horizontal="left"/>
      <protection locked="0"/>
    </xf>
    <xf numFmtId="164" fontId="16" fillId="18" borderId="20" xfId="0" applyNumberFormat="1" applyFont="1" applyFill="1" applyBorder="1" applyAlignment="1" applyProtection="1">
      <alignment horizontal="left"/>
      <protection/>
    </xf>
    <xf numFmtId="164" fontId="3" fillId="0" borderId="10" xfId="0" applyNumberFormat="1" applyFont="1" applyFill="1" applyBorder="1" applyAlignment="1" applyProtection="1">
      <alignment/>
      <protection locked="0"/>
    </xf>
    <xf numFmtId="164" fontId="2" fillId="0" borderId="10" xfId="0" applyNumberFormat="1" applyFont="1" applyFill="1" applyBorder="1" applyAlignment="1" applyProtection="1">
      <alignment/>
      <protection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49" fontId="0" fillId="18" borderId="21" xfId="0" applyNumberFormat="1" applyFont="1" applyFill="1" applyBorder="1" applyAlignment="1" applyProtection="1">
      <alignment horizontal="left"/>
      <protection locked="0"/>
    </xf>
    <xf numFmtId="164" fontId="16" fillId="18" borderId="22" xfId="0" applyNumberFormat="1" applyFont="1" applyFill="1" applyBorder="1" applyAlignment="1" applyProtection="1">
      <alignment horizontal="center" vertical="center"/>
      <protection locked="0"/>
    </xf>
    <xf numFmtId="164" fontId="0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18" borderId="10" xfId="0" applyNumberFormat="1" applyFont="1" applyFill="1" applyBorder="1" applyAlignment="1" applyProtection="1">
      <alignment horizontal="right" indent="2"/>
      <protection/>
    </xf>
    <xf numFmtId="164" fontId="16" fillId="18" borderId="10" xfId="0" applyNumberFormat="1" applyFont="1" applyFill="1" applyBorder="1" applyAlignment="1" applyProtection="1">
      <alignment horizontal="right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 locked="0"/>
    </xf>
    <xf numFmtId="164" fontId="18" fillId="18" borderId="10" xfId="0" applyNumberFormat="1" applyFont="1" applyFill="1" applyBorder="1" applyAlignment="1" applyProtection="1">
      <alignment horizontal="right" vertical="center" indent="2"/>
      <protection locked="0"/>
    </xf>
    <xf numFmtId="164" fontId="18" fillId="18" borderId="10" xfId="0" applyNumberFormat="1" applyFont="1" applyFill="1" applyBorder="1" applyAlignment="1" applyProtection="1">
      <alignment horizontal="right" indent="2"/>
      <protection/>
    </xf>
    <xf numFmtId="164" fontId="18" fillId="18" borderId="10" xfId="0" applyNumberFormat="1" applyFont="1" applyFill="1" applyBorder="1" applyAlignment="1" applyProtection="1">
      <alignment horizontal="right" vertical="center" indent="2"/>
      <protection/>
    </xf>
    <xf numFmtId="164" fontId="16" fillId="18" borderId="20" xfId="0" applyNumberFormat="1" applyFont="1" applyFill="1" applyBorder="1" applyAlignment="1" applyProtection="1">
      <alignment horizontal="right" indent="2"/>
      <protection/>
    </xf>
    <xf numFmtId="164" fontId="17" fillId="18" borderId="23" xfId="0" applyNumberFormat="1" applyFont="1" applyFill="1" applyBorder="1" applyAlignment="1" applyProtection="1">
      <alignment wrapText="1"/>
      <protection locked="0"/>
    </xf>
    <xf numFmtId="49" fontId="0" fillId="18" borderId="10" xfId="0" applyNumberFormat="1" applyFont="1" applyFill="1" applyBorder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right" vertical="center" indent="2"/>
      <protection locked="0"/>
    </xf>
    <xf numFmtId="164" fontId="0" fillId="0" borderId="10" xfId="0" applyNumberFormat="1" applyFont="1" applyFill="1" applyBorder="1" applyAlignment="1" applyProtection="1">
      <alignment horizontal="right" indent="2"/>
      <protection/>
    </xf>
    <xf numFmtId="164" fontId="5" fillId="18" borderId="14" xfId="0" applyNumberFormat="1" applyFont="1" applyFill="1" applyBorder="1" applyAlignment="1" applyProtection="1">
      <alignment horizontal="center" vertical="center" wrapText="1"/>
      <protection/>
    </xf>
    <xf numFmtId="164" fontId="5" fillId="18" borderId="10" xfId="0" applyNumberFormat="1" applyFont="1" applyFill="1" applyBorder="1" applyAlignment="1" applyProtection="1">
      <alignment horizontal="center" vertical="center" wrapText="1"/>
      <protection/>
    </xf>
    <xf numFmtId="164" fontId="5" fillId="18" borderId="15" xfId="0" applyNumberFormat="1" applyFont="1" applyFill="1" applyBorder="1" applyAlignment="1" applyProtection="1">
      <alignment horizontal="center" vertical="center" wrapText="1"/>
      <protection/>
    </xf>
    <xf numFmtId="164" fontId="5" fillId="18" borderId="24" xfId="0" applyNumberFormat="1" applyFont="1" applyFill="1" applyBorder="1" applyAlignment="1" applyProtection="1">
      <alignment horizontal="center" vertical="center"/>
      <protection/>
    </xf>
    <xf numFmtId="164" fontId="5" fillId="18" borderId="25" xfId="0" applyNumberFormat="1" applyFont="1" applyFill="1" applyBorder="1" applyAlignment="1" applyProtection="1">
      <alignment horizontal="center" vertical="center"/>
      <protection/>
    </xf>
    <xf numFmtId="164" fontId="5" fillId="18" borderId="19" xfId="0" applyNumberFormat="1" applyFont="1" applyFill="1" applyBorder="1" applyAlignment="1" applyProtection="1">
      <alignment horizontal="center" vertical="center"/>
      <protection/>
    </xf>
    <xf numFmtId="164" fontId="6" fillId="18" borderId="0" xfId="0" applyNumberFormat="1" applyFont="1" applyFill="1" applyBorder="1" applyAlignment="1" applyProtection="1">
      <alignment horizontal="left"/>
      <protection locked="0"/>
    </xf>
    <xf numFmtId="164" fontId="17" fillId="18" borderId="23" xfId="0" applyNumberFormat="1" applyFont="1" applyFill="1" applyBorder="1" applyAlignment="1" applyProtection="1">
      <alignment horizontal="left"/>
      <protection/>
    </xf>
    <xf numFmtId="164" fontId="18" fillId="18" borderId="14" xfId="0" applyNumberFormat="1" applyFont="1" applyFill="1" applyBorder="1" applyAlignment="1" applyProtection="1">
      <alignment horizontal="center" vertical="center"/>
      <protection locked="0"/>
    </xf>
    <xf numFmtId="164" fontId="18" fillId="18" borderId="26" xfId="0" applyNumberFormat="1" applyFont="1" applyFill="1" applyBorder="1" applyAlignment="1" applyProtection="1">
      <alignment horizontal="center" vertical="center"/>
      <protection locked="0"/>
    </xf>
    <xf numFmtId="164" fontId="18" fillId="18" borderId="27" xfId="0" applyNumberFormat="1" applyFont="1" applyFill="1" applyBorder="1" applyAlignment="1" applyProtection="1">
      <alignment horizontal="center" vertical="center"/>
      <protection/>
    </xf>
    <xf numFmtId="164" fontId="18" fillId="18" borderId="13" xfId="0" applyNumberFormat="1" applyFont="1" applyFill="1" applyBorder="1" applyAlignment="1" applyProtection="1">
      <alignment horizontal="center" vertical="center"/>
      <protection/>
    </xf>
    <xf numFmtId="164" fontId="18" fillId="18" borderId="28" xfId="0" applyNumberFormat="1" applyFont="1" applyFill="1" applyBorder="1" applyAlignment="1" applyProtection="1">
      <alignment horizontal="center" vertical="center" wrapText="1"/>
      <protection/>
    </xf>
    <xf numFmtId="164" fontId="18" fillId="18" borderId="29" xfId="0" applyNumberFormat="1" applyFont="1" applyFill="1" applyBorder="1" applyAlignment="1" applyProtection="1">
      <alignment horizontal="center" vertical="center" wrapText="1"/>
      <protection/>
    </xf>
    <xf numFmtId="164" fontId="18" fillId="18" borderId="17" xfId="0" applyNumberFormat="1" applyFont="1" applyFill="1" applyBorder="1" applyAlignment="1" applyProtection="1">
      <alignment horizontal="center" vertical="center"/>
      <protection/>
    </xf>
    <xf numFmtId="164" fontId="17" fillId="18" borderId="30" xfId="0" applyNumberFormat="1" applyFont="1" applyFill="1" applyBorder="1" applyAlignment="1" applyProtection="1">
      <alignment horizontal="left" wrapText="1"/>
      <protection locked="0"/>
    </xf>
    <xf numFmtId="164" fontId="17" fillId="18" borderId="31" xfId="0" applyNumberFormat="1" applyFont="1" applyFill="1" applyBorder="1" applyAlignment="1" applyProtection="1">
      <alignment horizontal="left" wrapText="1"/>
      <protection locked="0"/>
    </xf>
    <xf numFmtId="0" fontId="39" fillId="0" borderId="32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838200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27</xdr:row>
      <xdr:rowOff>47625</xdr:rowOff>
    </xdr:from>
    <xdr:to>
      <xdr:col>10</xdr:col>
      <xdr:colOff>885825</xdr:colOff>
      <xdr:row>28</xdr:row>
      <xdr:rowOff>257175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600075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0</xdr:row>
      <xdr:rowOff>0</xdr:rowOff>
    </xdr:from>
    <xdr:to>
      <xdr:col>10</xdr:col>
      <xdr:colOff>762000</xdr:colOff>
      <xdr:row>1</xdr:row>
      <xdr:rowOff>209550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514350</xdr:colOff>
      <xdr:row>27</xdr:row>
      <xdr:rowOff>66675</xdr:rowOff>
    </xdr:from>
    <xdr:to>
      <xdr:col>11</xdr:col>
      <xdr:colOff>19050</xdr:colOff>
      <xdr:row>28</xdr:row>
      <xdr:rowOff>276225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01980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419100</xdr:colOff>
      <xdr:row>0</xdr:row>
      <xdr:rowOff>38100</xdr:rowOff>
    </xdr:from>
    <xdr:to>
      <xdr:col>10</xdr:col>
      <xdr:colOff>695325</xdr:colOff>
      <xdr:row>1</xdr:row>
      <xdr:rowOff>247650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38100"/>
          <a:ext cx="1104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704850</xdr:colOff>
      <xdr:row>27</xdr:row>
      <xdr:rowOff>38100</xdr:rowOff>
    </xdr:from>
    <xdr:to>
      <xdr:col>10</xdr:col>
      <xdr:colOff>895350</xdr:colOff>
      <xdr:row>28</xdr:row>
      <xdr:rowOff>247650</xdr:rowOff>
    </xdr:to>
    <xdr:pic>
      <xdr:nvPicPr>
        <xdr:cNvPr id="2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59912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914400</xdr:colOff>
      <xdr:row>0</xdr:row>
      <xdr:rowOff>76200</xdr:rowOff>
    </xdr:from>
    <xdr:to>
      <xdr:col>6</xdr:col>
      <xdr:colOff>1019175</xdr:colOff>
      <xdr:row>0</xdr:row>
      <xdr:rowOff>695325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7620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84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26073</v>
      </c>
      <c r="D11" s="41"/>
      <c r="E11" s="41"/>
      <c r="F11" s="41">
        <v>78</v>
      </c>
      <c r="G11" s="41">
        <v>3</v>
      </c>
      <c r="H11" s="41"/>
      <c r="I11" s="41">
        <v>564</v>
      </c>
      <c r="J11" s="42">
        <v>26718</v>
      </c>
      <c r="K11" s="43">
        <v>13173</v>
      </c>
      <c r="L11" s="24"/>
    </row>
    <row r="12" spans="1:12" ht="15" customHeight="1">
      <c r="A12" s="24"/>
      <c r="B12" s="10" t="s">
        <v>37</v>
      </c>
      <c r="C12" s="41">
        <v>1546</v>
      </c>
      <c r="D12" s="41"/>
      <c r="E12" s="41"/>
      <c r="F12" s="41">
        <v>1</v>
      </c>
      <c r="G12" s="41">
        <v>0</v>
      </c>
      <c r="H12" s="41"/>
      <c r="I12" s="41">
        <v>14</v>
      </c>
      <c r="J12" s="42">
        <v>1561</v>
      </c>
      <c r="K12" s="43">
        <v>1441</v>
      </c>
      <c r="L12" s="24"/>
    </row>
    <row r="13" spans="1:12" ht="15" customHeight="1">
      <c r="A13" s="24"/>
      <c r="B13" s="10" t="s">
        <v>21</v>
      </c>
      <c r="C13" s="41">
        <v>96</v>
      </c>
      <c r="D13" s="41"/>
      <c r="E13" s="41"/>
      <c r="F13" s="41">
        <v>0</v>
      </c>
      <c r="G13" s="41">
        <v>0</v>
      </c>
      <c r="H13" s="41"/>
      <c r="I13" s="41">
        <v>64</v>
      </c>
      <c r="J13" s="42">
        <v>160</v>
      </c>
      <c r="K13" s="43">
        <v>1834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0</v>
      </c>
      <c r="H14" s="41"/>
      <c r="I14" s="41">
        <v>25511</v>
      </c>
      <c r="J14" s="42">
        <v>25511</v>
      </c>
      <c r="K14" s="43">
        <v>11841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16</v>
      </c>
      <c r="L15" s="24"/>
    </row>
    <row r="16" spans="1:12" ht="15" customHeight="1">
      <c r="A16" s="24"/>
      <c r="B16" s="10" t="s">
        <v>35</v>
      </c>
      <c r="C16" s="41">
        <v>2053</v>
      </c>
      <c r="D16" s="41">
        <v>0</v>
      </c>
      <c r="E16" s="41">
        <v>0</v>
      </c>
      <c r="F16" s="41">
        <v>88</v>
      </c>
      <c r="G16" s="41">
        <v>7</v>
      </c>
      <c r="H16" s="41"/>
      <c r="I16" s="41">
        <v>1445</v>
      </c>
      <c r="J16" s="42">
        <v>3593</v>
      </c>
      <c r="K16" s="43">
        <v>4299</v>
      </c>
      <c r="L16" s="24"/>
    </row>
    <row r="17" spans="1:12" ht="15" customHeight="1">
      <c r="A17" s="24"/>
      <c r="B17" s="10" t="s">
        <v>50</v>
      </c>
      <c r="C17" s="41">
        <v>18613</v>
      </c>
      <c r="D17" s="41">
        <v>0</v>
      </c>
      <c r="E17" s="41"/>
      <c r="F17" s="41">
        <v>432</v>
      </c>
      <c r="G17" s="41">
        <v>206</v>
      </c>
      <c r="H17" s="41"/>
      <c r="I17" s="41">
        <v>3306</v>
      </c>
      <c r="J17" s="42">
        <v>22557</v>
      </c>
      <c r="K17" s="43">
        <v>9592</v>
      </c>
      <c r="L17" s="24"/>
    </row>
    <row r="18" spans="1:12" ht="15" customHeight="1">
      <c r="A18" s="24"/>
      <c r="B18" s="10" t="s">
        <v>30</v>
      </c>
      <c r="C18" s="41">
        <v>1692</v>
      </c>
      <c r="D18" s="41"/>
      <c r="E18" s="41"/>
      <c r="F18" s="41">
        <v>2</v>
      </c>
      <c r="G18" s="41"/>
      <c r="H18" s="41"/>
      <c r="I18" s="41">
        <v>585</v>
      </c>
      <c r="J18" s="42">
        <v>2279</v>
      </c>
      <c r="K18" s="43">
        <v>617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4024</v>
      </c>
      <c r="I19" s="41"/>
      <c r="J19" s="42">
        <v>4024</v>
      </c>
      <c r="K19" s="43">
        <v>1553</v>
      </c>
      <c r="L19" s="24"/>
    </row>
    <row r="20" spans="1:12" ht="15" customHeight="1">
      <c r="A20" s="24"/>
      <c r="B20" s="10" t="s">
        <v>24</v>
      </c>
      <c r="C20" s="41">
        <v>4</v>
      </c>
      <c r="D20" s="41"/>
      <c r="E20" s="41"/>
      <c r="F20" s="41">
        <v>186</v>
      </c>
      <c r="G20" s="41"/>
      <c r="H20" s="41">
        <v>0</v>
      </c>
      <c r="I20" s="41">
        <v>1129</v>
      </c>
      <c r="J20" s="42">
        <v>1319</v>
      </c>
      <c r="K20" s="43">
        <v>2514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15280</v>
      </c>
      <c r="I21" s="41">
        <v>817</v>
      </c>
      <c r="J21" s="42">
        <v>16097</v>
      </c>
      <c r="K21" s="43">
        <v>2823</v>
      </c>
      <c r="L21" s="24"/>
    </row>
    <row r="22" spans="1:12" ht="15" customHeight="1">
      <c r="A22" s="24"/>
      <c r="B22" s="10" t="s">
        <v>26</v>
      </c>
      <c r="C22" s="41">
        <v>78</v>
      </c>
      <c r="D22" s="41">
        <v>22</v>
      </c>
      <c r="E22" s="41"/>
      <c r="F22" s="41">
        <v>0</v>
      </c>
      <c r="G22" s="41">
        <v>4</v>
      </c>
      <c r="H22" s="41">
        <v>0</v>
      </c>
      <c r="I22" s="41">
        <v>214</v>
      </c>
      <c r="J22" s="42">
        <v>318</v>
      </c>
      <c r="K22" s="43">
        <v>961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629</v>
      </c>
      <c r="J23" s="42">
        <v>629</v>
      </c>
      <c r="K23" s="43">
        <v>6422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39</v>
      </c>
      <c r="G24" s="41">
        <v>58</v>
      </c>
      <c r="H24" s="41"/>
      <c r="I24" s="41">
        <v>2948</v>
      </c>
      <c r="J24" s="42">
        <v>3045</v>
      </c>
      <c r="K24" s="43">
        <v>2959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50155</v>
      </c>
      <c r="D26" s="47">
        <f aca="true" t="shared" si="0" ref="D26:K26">SUM(D11:D24)</f>
        <v>22</v>
      </c>
      <c r="E26" s="47">
        <f t="shared" si="0"/>
        <v>0</v>
      </c>
      <c r="F26" s="47">
        <f t="shared" si="0"/>
        <v>826</v>
      </c>
      <c r="G26" s="47">
        <f t="shared" si="0"/>
        <v>278</v>
      </c>
      <c r="H26" s="47">
        <f t="shared" si="0"/>
        <v>19304</v>
      </c>
      <c r="I26" s="47">
        <f>SUM(I11:I24)</f>
        <v>37228</v>
      </c>
      <c r="J26" s="47">
        <f t="shared" si="0"/>
        <v>107813</v>
      </c>
      <c r="K26" s="47">
        <f t="shared" si="0"/>
        <v>60045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85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124810</v>
      </c>
      <c r="D38" s="41"/>
      <c r="E38" s="41"/>
      <c r="F38" s="41">
        <v>370</v>
      </c>
      <c r="G38" s="41">
        <v>15</v>
      </c>
      <c r="H38" s="41"/>
      <c r="I38" s="41">
        <v>2341</v>
      </c>
      <c r="J38" s="42">
        <v>127536</v>
      </c>
      <c r="K38" s="43">
        <v>13173</v>
      </c>
      <c r="L38" s="24"/>
    </row>
    <row r="39" spans="1:12" ht="15" customHeight="1">
      <c r="A39" s="24"/>
      <c r="B39" s="10" t="s">
        <v>37</v>
      </c>
      <c r="C39" s="41">
        <v>7138</v>
      </c>
      <c r="D39" s="41"/>
      <c r="E39" s="41"/>
      <c r="F39" s="41">
        <v>5</v>
      </c>
      <c r="G39" s="41">
        <v>0</v>
      </c>
      <c r="H39" s="41"/>
      <c r="I39" s="41">
        <v>56</v>
      </c>
      <c r="J39" s="42">
        <v>7199</v>
      </c>
      <c r="K39" s="43">
        <v>1441</v>
      </c>
      <c r="L39" s="24"/>
    </row>
    <row r="40" spans="1:12" ht="15" customHeight="1">
      <c r="A40" s="24"/>
      <c r="B40" s="10" t="s">
        <v>21</v>
      </c>
      <c r="C40" s="41">
        <v>6557</v>
      </c>
      <c r="D40" s="41"/>
      <c r="E40" s="41"/>
      <c r="F40" s="41">
        <v>18</v>
      </c>
      <c r="G40" s="41">
        <v>17</v>
      </c>
      <c r="H40" s="41"/>
      <c r="I40" s="41">
        <v>1867</v>
      </c>
      <c r="J40" s="42">
        <v>8459</v>
      </c>
      <c r="K40" s="43">
        <v>1834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74</v>
      </c>
      <c r="H41" s="41"/>
      <c r="I41" s="41">
        <v>74223</v>
      </c>
      <c r="J41" s="42">
        <v>74727</v>
      </c>
      <c r="K41" s="43">
        <v>11841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8</v>
      </c>
      <c r="J42" s="42">
        <v>8</v>
      </c>
      <c r="K42" s="43">
        <v>16</v>
      </c>
      <c r="L42" s="24"/>
    </row>
    <row r="43" spans="1:12" ht="15" customHeight="1">
      <c r="A43" s="24"/>
      <c r="B43" s="10" t="s">
        <v>68</v>
      </c>
      <c r="C43" s="41">
        <v>30630</v>
      </c>
      <c r="D43" s="41">
        <v>0</v>
      </c>
      <c r="E43" s="41">
        <v>0</v>
      </c>
      <c r="F43" s="41">
        <v>1750</v>
      </c>
      <c r="G43" s="41">
        <v>262</v>
      </c>
      <c r="H43" s="41"/>
      <c r="I43" s="41">
        <v>14075</v>
      </c>
      <c r="J43" s="42">
        <v>46717</v>
      </c>
      <c r="K43" s="43">
        <v>4299</v>
      </c>
      <c r="L43" s="24"/>
    </row>
    <row r="44" spans="1:12" ht="15" customHeight="1">
      <c r="A44" s="24"/>
      <c r="B44" s="10" t="s">
        <v>50</v>
      </c>
      <c r="C44" s="41">
        <v>84554</v>
      </c>
      <c r="D44" s="41">
        <v>0</v>
      </c>
      <c r="E44" s="41"/>
      <c r="F44" s="41">
        <v>1940</v>
      </c>
      <c r="G44" s="41">
        <v>1304</v>
      </c>
      <c r="H44" s="41"/>
      <c r="I44" s="41">
        <v>14220</v>
      </c>
      <c r="J44" s="42">
        <v>102018</v>
      </c>
      <c r="K44" s="43">
        <v>9592</v>
      </c>
      <c r="L44" s="24"/>
    </row>
    <row r="45" spans="1:12" ht="15" customHeight="1">
      <c r="A45" s="24"/>
      <c r="B45" s="10" t="s">
        <v>30</v>
      </c>
      <c r="C45" s="41">
        <v>7286</v>
      </c>
      <c r="D45" s="41"/>
      <c r="E45" s="41"/>
      <c r="F45" s="41">
        <v>9</v>
      </c>
      <c r="G45" s="41"/>
      <c r="H45" s="41"/>
      <c r="I45" s="41">
        <v>2877</v>
      </c>
      <c r="J45" s="42">
        <v>10172</v>
      </c>
      <c r="K45" s="43">
        <v>617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32930</v>
      </c>
      <c r="I46" s="41"/>
      <c r="J46" s="42">
        <v>32930</v>
      </c>
      <c r="K46" s="43">
        <v>1553</v>
      </c>
      <c r="L46" s="24"/>
    </row>
    <row r="47" spans="1:12" ht="15" customHeight="1">
      <c r="A47" s="24"/>
      <c r="B47" s="10" t="s">
        <v>24</v>
      </c>
      <c r="C47" s="41">
        <v>50</v>
      </c>
      <c r="D47" s="41"/>
      <c r="E47" s="41"/>
      <c r="F47" s="41">
        <v>1183</v>
      </c>
      <c r="G47" s="41"/>
      <c r="H47" s="41">
        <v>0</v>
      </c>
      <c r="I47" s="41">
        <v>5779</v>
      </c>
      <c r="J47" s="42">
        <v>7012</v>
      </c>
      <c r="K47" s="43">
        <v>2514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73334</v>
      </c>
      <c r="I48" s="41">
        <v>1967</v>
      </c>
      <c r="J48" s="42">
        <v>75301</v>
      </c>
      <c r="K48" s="43">
        <v>2823</v>
      </c>
      <c r="L48" s="24"/>
    </row>
    <row r="49" spans="1:12" ht="15" customHeight="1">
      <c r="A49" s="24"/>
      <c r="B49" s="10" t="s">
        <v>26</v>
      </c>
      <c r="C49" s="41">
        <v>400</v>
      </c>
      <c r="D49" s="41">
        <v>111</v>
      </c>
      <c r="E49" s="41"/>
      <c r="F49" s="41">
        <v>1</v>
      </c>
      <c r="G49" s="41">
        <v>4</v>
      </c>
      <c r="H49" s="41">
        <v>19</v>
      </c>
      <c r="I49" s="41">
        <v>1059</v>
      </c>
      <c r="J49" s="42">
        <v>1594</v>
      </c>
      <c r="K49" s="43">
        <v>961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4474</v>
      </c>
      <c r="J50" s="42">
        <v>4474</v>
      </c>
      <c r="K50" s="43">
        <v>6422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155</v>
      </c>
      <c r="G51" s="41">
        <v>807</v>
      </c>
      <c r="H51" s="41"/>
      <c r="I51" s="41">
        <v>25659</v>
      </c>
      <c r="J51" s="42">
        <v>26621</v>
      </c>
      <c r="K51" s="43">
        <v>2959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261425</v>
      </c>
      <c r="D53" s="47">
        <f aca="true" t="shared" si="1" ref="D53:K53">SUM(D38:D51)</f>
        <v>111</v>
      </c>
      <c r="E53" s="47">
        <f t="shared" si="1"/>
        <v>389</v>
      </c>
      <c r="F53" s="47">
        <f t="shared" si="1"/>
        <v>5472</v>
      </c>
      <c r="G53" s="47">
        <f t="shared" si="1"/>
        <v>2483</v>
      </c>
      <c r="H53" s="47">
        <f t="shared" si="1"/>
        <v>106283</v>
      </c>
      <c r="I53" s="47">
        <f t="shared" si="1"/>
        <v>148605</v>
      </c>
      <c r="J53" s="47">
        <f t="shared" si="1"/>
        <v>524768</v>
      </c>
      <c r="K53" s="47">
        <f t="shared" si="1"/>
        <v>60045</v>
      </c>
      <c r="L53" s="24"/>
    </row>
    <row r="54" spans="1:12" ht="27.75" customHeight="1">
      <c r="A54" s="24"/>
      <c r="B54" s="25" t="s">
        <v>93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 t="s">
        <v>91</v>
      </c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92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6692913385826772" right="0.35433070866141736" top="0.7480314960629921" bottom="0.5118110236220472" header="0.5118110236220472" footer="0.5118110236220472"/>
  <pageSetup horizontalDpi="600" verticalDpi="600" orientation="landscape" paperSize="9" scale="95" r:id="rId2"/>
  <rowBreaks count="1" manualBreakCount="1">
    <brk id="27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81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26203</v>
      </c>
      <c r="D11" s="41"/>
      <c r="E11" s="41"/>
      <c r="F11" s="41">
        <v>74</v>
      </c>
      <c r="G11" s="41">
        <v>3</v>
      </c>
      <c r="H11" s="41"/>
      <c r="I11" s="41">
        <v>486</v>
      </c>
      <c r="J11" s="42">
        <v>26766</v>
      </c>
      <c r="K11" s="43">
        <v>14329</v>
      </c>
      <c r="L11" s="24"/>
    </row>
    <row r="12" spans="1:12" ht="15" customHeight="1">
      <c r="A12" s="24"/>
      <c r="B12" s="10" t="s">
        <v>37</v>
      </c>
      <c r="C12" s="41">
        <v>1525</v>
      </c>
      <c r="D12" s="41"/>
      <c r="E12" s="41"/>
      <c r="F12" s="41">
        <v>1</v>
      </c>
      <c r="G12" s="41">
        <v>0</v>
      </c>
      <c r="H12" s="41"/>
      <c r="I12" s="41">
        <v>11</v>
      </c>
      <c r="J12" s="42">
        <v>1537</v>
      </c>
      <c r="K12" s="43">
        <v>1701</v>
      </c>
      <c r="L12" s="24"/>
    </row>
    <row r="13" spans="1:12" ht="15" customHeight="1">
      <c r="A13" s="24"/>
      <c r="B13" s="10" t="s">
        <v>21</v>
      </c>
      <c r="C13" s="68">
        <v>348</v>
      </c>
      <c r="D13" s="68"/>
      <c r="E13" s="68"/>
      <c r="F13" s="41">
        <v>5</v>
      </c>
      <c r="G13" s="68">
        <v>0</v>
      </c>
      <c r="H13" s="68"/>
      <c r="I13" s="68">
        <v>106</v>
      </c>
      <c r="J13" s="69">
        <v>459</v>
      </c>
      <c r="K13" s="70">
        <v>1991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0</v>
      </c>
      <c r="F14" s="41">
        <v>0</v>
      </c>
      <c r="G14" s="41">
        <v>18</v>
      </c>
      <c r="H14" s="41"/>
      <c r="I14" s="41">
        <v>19654</v>
      </c>
      <c r="J14" s="42">
        <v>19672</v>
      </c>
      <c r="K14" s="43">
        <v>22238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2</v>
      </c>
      <c r="J15" s="42">
        <v>2</v>
      </c>
      <c r="K15" s="43">
        <v>7</v>
      </c>
      <c r="L15" s="24"/>
    </row>
    <row r="16" spans="1:12" ht="15" customHeight="1">
      <c r="A16" s="24"/>
      <c r="B16" s="10" t="s">
        <v>35</v>
      </c>
      <c r="C16" s="41">
        <v>3361</v>
      </c>
      <c r="D16" s="41">
        <v>0</v>
      </c>
      <c r="E16" s="41">
        <v>0</v>
      </c>
      <c r="F16" s="41">
        <v>133</v>
      </c>
      <c r="G16" s="41">
        <v>28</v>
      </c>
      <c r="H16" s="41"/>
      <c r="I16" s="41">
        <v>1790</v>
      </c>
      <c r="J16" s="42">
        <v>5312</v>
      </c>
      <c r="K16" s="43">
        <v>5028</v>
      </c>
      <c r="L16" s="24"/>
    </row>
    <row r="17" spans="1:12" ht="15" customHeight="1">
      <c r="A17" s="24"/>
      <c r="B17" s="10" t="s">
        <v>50</v>
      </c>
      <c r="C17" s="41">
        <v>17667</v>
      </c>
      <c r="D17" s="41">
        <v>0</v>
      </c>
      <c r="E17" s="41"/>
      <c r="F17" s="41">
        <v>317</v>
      </c>
      <c r="G17" s="41">
        <v>264</v>
      </c>
      <c r="H17" s="41"/>
      <c r="I17" s="41">
        <v>3064</v>
      </c>
      <c r="J17" s="42">
        <v>21312</v>
      </c>
      <c r="K17" s="43">
        <v>14060</v>
      </c>
      <c r="L17" s="24"/>
    </row>
    <row r="18" spans="1:12" ht="15" customHeight="1">
      <c r="A18" s="24"/>
      <c r="B18" s="10" t="s">
        <v>30</v>
      </c>
      <c r="C18" s="41">
        <v>1582</v>
      </c>
      <c r="D18" s="41"/>
      <c r="E18" s="41"/>
      <c r="F18" s="41">
        <v>3</v>
      </c>
      <c r="G18" s="41"/>
      <c r="H18" s="41"/>
      <c r="I18" s="41">
        <v>597</v>
      </c>
      <c r="J18" s="42">
        <v>2182</v>
      </c>
      <c r="K18" s="43">
        <v>646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7620</v>
      </c>
      <c r="I19" s="41"/>
      <c r="J19" s="42">
        <v>7620</v>
      </c>
      <c r="K19" s="43">
        <v>1491</v>
      </c>
      <c r="L19" s="24"/>
    </row>
    <row r="20" spans="1:12" ht="15" customHeight="1">
      <c r="A20" s="24"/>
      <c r="B20" s="10" t="s">
        <v>24</v>
      </c>
      <c r="C20" s="68">
        <v>7</v>
      </c>
      <c r="D20" s="41"/>
      <c r="E20" s="41"/>
      <c r="F20" s="41">
        <v>222</v>
      </c>
      <c r="G20" s="41"/>
      <c r="H20" s="41">
        <v>0</v>
      </c>
      <c r="I20" s="41">
        <v>1190</v>
      </c>
      <c r="J20" s="42">
        <v>1419</v>
      </c>
      <c r="K20" s="43">
        <v>1714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19246</v>
      </c>
      <c r="I21" s="68">
        <v>711</v>
      </c>
      <c r="J21" s="42">
        <v>19957</v>
      </c>
      <c r="K21" s="43">
        <v>4439</v>
      </c>
      <c r="L21" s="24"/>
    </row>
    <row r="22" spans="1:12" ht="15" customHeight="1">
      <c r="A22" s="24"/>
      <c r="B22" s="10" t="s">
        <v>26</v>
      </c>
      <c r="C22" s="41">
        <v>87</v>
      </c>
      <c r="D22" s="41">
        <v>0</v>
      </c>
      <c r="E22" s="41"/>
      <c r="F22" s="41">
        <v>1</v>
      </c>
      <c r="G22" s="41">
        <v>0</v>
      </c>
      <c r="H22" s="41">
        <v>14</v>
      </c>
      <c r="I22" s="41">
        <v>207</v>
      </c>
      <c r="J22" s="42">
        <v>309</v>
      </c>
      <c r="K22" s="43">
        <v>951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863</v>
      </c>
      <c r="J23" s="42">
        <v>863</v>
      </c>
      <c r="K23" s="43">
        <v>7051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32</v>
      </c>
      <c r="G24" s="41">
        <v>119</v>
      </c>
      <c r="H24" s="41"/>
      <c r="I24" s="41">
        <v>3955</v>
      </c>
      <c r="J24" s="42">
        <v>4106</v>
      </c>
      <c r="K24" s="43">
        <v>3016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50780</v>
      </c>
      <c r="D26" s="47">
        <f aca="true" t="shared" si="0" ref="D26:K26">SUM(D11:D24)</f>
        <v>0</v>
      </c>
      <c r="E26" s="47">
        <f t="shared" si="0"/>
        <v>0</v>
      </c>
      <c r="F26" s="47">
        <f t="shared" si="0"/>
        <v>788</v>
      </c>
      <c r="G26" s="47">
        <f t="shared" si="0"/>
        <v>432</v>
      </c>
      <c r="H26" s="47">
        <f t="shared" si="0"/>
        <v>26880</v>
      </c>
      <c r="I26" s="47">
        <f t="shared" si="0"/>
        <v>32636</v>
      </c>
      <c r="J26" s="47">
        <f t="shared" si="0"/>
        <v>111516</v>
      </c>
      <c r="K26" s="47">
        <f t="shared" si="0"/>
        <v>78662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82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98737</v>
      </c>
      <c r="D38" s="41"/>
      <c r="E38" s="41"/>
      <c r="F38" s="41">
        <v>292</v>
      </c>
      <c r="G38" s="41">
        <v>12</v>
      </c>
      <c r="H38" s="41"/>
      <c r="I38" s="41">
        <v>1777</v>
      </c>
      <c r="J38" s="42">
        <v>100818</v>
      </c>
      <c r="K38" s="43">
        <v>14329</v>
      </c>
      <c r="L38" s="24"/>
    </row>
    <row r="39" spans="1:12" ht="15" customHeight="1">
      <c r="A39" s="24"/>
      <c r="B39" s="10" t="s">
        <v>37</v>
      </c>
      <c r="C39" s="41">
        <v>5592</v>
      </c>
      <c r="D39" s="41"/>
      <c r="E39" s="41"/>
      <c r="F39" s="41">
        <v>4</v>
      </c>
      <c r="G39" s="41">
        <v>0</v>
      </c>
      <c r="H39" s="41"/>
      <c r="I39" s="41">
        <v>42</v>
      </c>
      <c r="J39" s="42">
        <v>5638</v>
      </c>
      <c r="K39" s="43">
        <v>1701</v>
      </c>
      <c r="L39" s="24"/>
    </row>
    <row r="40" spans="1:12" ht="15" customHeight="1">
      <c r="A40" s="24"/>
      <c r="B40" s="10" t="s">
        <v>21</v>
      </c>
      <c r="C40" s="41">
        <v>6461</v>
      </c>
      <c r="D40" s="41"/>
      <c r="E40" s="41"/>
      <c r="F40" s="41">
        <v>18</v>
      </c>
      <c r="G40" s="41">
        <v>17</v>
      </c>
      <c r="H40" s="41"/>
      <c r="I40" s="41">
        <v>1803</v>
      </c>
      <c r="J40" s="42">
        <v>8299</v>
      </c>
      <c r="K40" s="43">
        <v>1991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389</v>
      </c>
      <c r="F41" s="41">
        <v>41</v>
      </c>
      <c r="G41" s="41">
        <v>74</v>
      </c>
      <c r="H41" s="41"/>
      <c r="I41" s="41">
        <v>48712</v>
      </c>
      <c r="J41" s="42">
        <v>49216</v>
      </c>
      <c r="K41" s="43">
        <v>22238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6</v>
      </c>
      <c r="J42" s="42">
        <v>6</v>
      </c>
      <c r="K42" s="43">
        <v>7</v>
      </c>
      <c r="L42" s="24"/>
    </row>
    <row r="43" spans="1:12" ht="15" customHeight="1">
      <c r="A43" s="24"/>
      <c r="B43" s="10" t="s">
        <v>68</v>
      </c>
      <c r="C43" s="41">
        <v>28577</v>
      </c>
      <c r="D43" s="41">
        <v>0</v>
      </c>
      <c r="E43" s="41">
        <v>0</v>
      </c>
      <c r="F43" s="41">
        <v>1662</v>
      </c>
      <c r="G43" s="41">
        <v>255</v>
      </c>
      <c r="H43" s="41"/>
      <c r="I43" s="41">
        <v>12630</v>
      </c>
      <c r="J43" s="42">
        <v>43124</v>
      </c>
      <c r="K43" s="43">
        <v>5028</v>
      </c>
      <c r="L43" s="24"/>
    </row>
    <row r="44" spans="1:12" ht="15" customHeight="1">
      <c r="A44" s="24"/>
      <c r="B44" s="10" t="s">
        <v>50</v>
      </c>
      <c r="C44" s="41">
        <v>65941</v>
      </c>
      <c r="D44" s="41">
        <v>0</v>
      </c>
      <c r="E44" s="41"/>
      <c r="F44" s="41">
        <v>1508</v>
      </c>
      <c r="G44" s="41">
        <v>1098</v>
      </c>
      <c r="H44" s="41"/>
      <c r="I44" s="41">
        <v>10914</v>
      </c>
      <c r="J44" s="42">
        <v>79461</v>
      </c>
      <c r="K44" s="43">
        <v>14060</v>
      </c>
      <c r="L44" s="24"/>
    </row>
    <row r="45" spans="1:12" ht="15" customHeight="1">
      <c r="A45" s="24"/>
      <c r="B45" s="10" t="s">
        <v>30</v>
      </c>
      <c r="C45" s="41">
        <v>5594</v>
      </c>
      <c r="D45" s="41"/>
      <c r="E45" s="41"/>
      <c r="F45" s="41">
        <v>7</v>
      </c>
      <c r="G45" s="41"/>
      <c r="H45" s="41"/>
      <c r="I45" s="41">
        <v>2292</v>
      </c>
      <c r="J45" s="42">
        <v>7893</v>
      </c>
      <c r="K45" s="43">
        <v>646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28906</v>
      </c>
      <c r="I46" s="41"/>
      <c r="J46" s="42">
        <v>28906</v>
      </c>
      <c r="K46" s="43">
        <v>1491</v>
      </c>
      <c r="L46" s="24"/>
    </row>
    <row r="47" spans="1:12" ht="15" customHeight="1">
      <c r="A47" s="24"/>
      <c r="B47" s="10" t="s">
        <v>24</v>
      </c>
      <c r="C47" s="41">
        <v>46</v>
      </c>
      <c r="D47" s="41"/>
      <c r="E47" s="41"/>
      <c r="F47" s="41">
        <v>997</v>
      </c>
      <c r="G47" s="41"/>
      <c r="H47" s="41">
        <v>0</v>
      </c>
      <c r="I47" s="41">
        <v>4650</v>
      </c>
      <c r="J47" s="42">
        <v>5693</v>
      </c>
      <c r="K47" s="43">
        <v>1714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58054</v>
      </c>
      <c r="I48" s="41">
        <v>1150</v>
      </c>
      <c r="J48" s="42">
        <v>59204</v>
      </c>
      <c r="K48" s="43">
        <v>4439</v>
      </c>
      <c r="L48" s="24"/>
    </row>
    <row r="49" spans="1:12" ht="15" customHeight="1">
      <c r="A49" s="24"/>
      <c r="B49" s="10" t="s">
        <v>26</v>
      </c>
      <c r="C49" s="41">
        <v>322</v>
      </c>
      <c r="D49" s="41">
        <v>89</v>
      </c>
      <c r="E49" s="41"/>
      <c r="F49" s="41">
        <v>1</v>
      </c>
      <c r="G49" s="41">
        <v>0</v>
      </c>
      <c r="H49" s="41">
        <v>19</v>
      </c>
      <c r="I49" s="41">
        <v>845</v>
      </c>
      <c r="J49" s="42">
        <v>1276</v>
      </c>
      <c r="K49" s="43">
        <v>951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3845</v>
      </c>
      <c r="J50" s="42">
        <v>3845</v>
      </c>
      <c r="K50" s="43">
        <v>7051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116</v>
      </c>
      <c r="G51" s="41">
        <v>749</v>
      </c>
      <c r="H51" s="41"/>
      <c r="I51" s="41">
        <v>22711</v>
      </c>
      <c r="J51" s="42">
        <v>23576</v>
      </c>
      <c r="K51" s="43">
        <v>3016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211270</v>
      </c>
      <c r="D53" s="47">
        <f aca="true" t="shared" si="1" ref="D53:K53">SUM(D38:D51)</f>
        <v>89</v>
      </c>
      <c r="E53" s="47">
        <f t="shared" si="1"/>
        <v>389</v>
      </c>
      <c r="F53" s="47">
        <f t="shared" si="1"/>
        <v>4646</v>
      </c>
      <c r="G53" s="47">
        <f t="shared" si="1"/>
        <v>2205</v>
      </c>
      <c r="H53" s="47">
        <f t="shared" si="1"/>
        <v>86979</v>
      </c>
      <c r="I53" s="47">
        <f t="shared" si="1"/>
        <v>111377</v>
      </c>
      <c r="J53" s="47">
        <f t="shared" si="1"/>
        <v>416955</v>
      </c>
      <c r="K53" s="47">
        <f t="shared" si="1"/>
        <v>78662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83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76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25" customWidth="1"/>
    <col min="2" max="2" width="24.7109375" style="25" customWidth="1"/>
    <col min="3" max="10" width="12.421875" style="25" customWidth="1"/>
    <col min="11" max="11" width="13.7109375" style="58" customWidth="1"/>
    <col min="12" max="12" width="2.28125" style="25" customWidth="1"/>
    <col min="13" max="16384" width="9.140625" style="25" customWidth="1"/>
  </cols>
  <sheetData>
    <row r="1" spans="1:12" ht="30" customHeight="1">
      <c r="A1" s="24"/>
      <c r="B1" s="91" t="s">
        <v>0</v>
      </c>
      <c r="C1" s="91"/>
      <c r="D1" s="91"/>
      <c r="E1" s="91"/>
      <c r="F1" s="91"/>
      <c r="G1" s="91"/>
      <c r="H1" s="91"/>
      <c r="I1" s="91"/>
      <c r="J1" s="91"/>
      <c r="K1" s="91"/>
      <c r="L1" s="24"/>
    </row>
    <row r="2" spans="1:12" ht="22.5" customHeight="1" thickBot="1">
      <c r="A2" s="24"/>
      <c r="B2" s="92" t="s">
        <v>86</v>
      </c>
      <c r="C2" s="92"/>
      <c r="D2" s="92"/>
      <c r="E2" s="92"/>
      <c r="F2" s="92"/>
      <c r="G2" s="92"/>
      <c r="H2" s="92"/>
      <c r="I2" s="92"/>
      <c r="J2" s="92"/>
      <c r="K2" s="92"/>
      <c r="L2" s="24"/>
    </row>
    <row r="3" spans="1:12" ht="30" customHeight="1" thickTop="1">
      <c r="A3" s="24"/>
      <c r="B3" s="26"/>
      <c r="C3" s="26"/>
      <c r="D3" s="26"/>
      <c r="E3" s="26"/>
      <c r="F3" s="26"/>
      <c r="G3" s="26"/>
      <c r="H3" s="26"/>
      <c r="I3" s="27"/>
      <c r="J3" s="27"/>
      <c r="K3" s="7" t="s">
        <v>48</v>
      </c>
      <c r="L3" s="24"/>
    </row>
    <row r="4" spans="1:12" ht="24" customHeight="1">
      <c r="A4" s="24"/>
      <c r="B4" s="85" t="s">
        <v>71</v>
      </c>
      <c r="C4" s="88" t="s">
        <v>8</v>
      </c>
      <c r="D4" s="89"/>
      <c r="E4" s="89"/>
      <c r="F4" s="89"/>
      <c r="G4" s="89"/>
      <c r="H4" s="89"/>
      <c r="I4" s="89"/>
      <c r="J4" s="90"/>
      <c r="K4" s="28"/>
      <c r="L4" s="24"/>
    </row>
    <row r="5" spans="1:12" ht="15" customHeight="1">
      <c r="A5" s="24"/>
      <c r="B5" s="86"/>
      <c r="C5" s="29" t="s">
        <v>1</v>
      </c>
      <c r="D5" s="29" t="s">
        <v>39</v>
      </c>
      <c r="E5" s="29" t="s">
        <v>42</v>
      </c>
      <c r="F5" s="30" t="s">
        <v>43</v>
      </c>
      <c r="G5" s="29" t="s">
        <v>42</v>
      </c>
      <c r="H5" s="29" t="s">
        <v>32</v>
      </c>
      <c r="I5" s="30" t="s">
        <v>43</v>
      </c>
      <c r="J5" s="29" t="s">
        <v>49</v>
      </c>
      <c r="K5" s="31" t="s">
        <v>5</v>
      </c>
      <c r="L5" s="24"/>
    </row>
    <row r="6" spans="1:12" ht="15" customHeight="1">
      <c r="A6" s="24"/>
      <c r="B6" s="86"/>
      <c r="C6" s="32" t="s">
        <v>6</v>
      </c>
      <c r="D6" s="30" t="s">
        <v>40</v>
      </c>
      <c r="E6" s="32" t="s">
        <v>11</v>
      </c>
      <c r="F6" s="30" t="s">
        <v>2</v>
      </c>
      <c r="G6" s="32" t="s">
        <v>3</v>
      </c>
      <c r="H6" s="32" t="s">
        <v>33</v>
      </c>
      <c r="I6" s="30" t="s">
        <v>44</v>
      </c>
      <c r="J6" s="32" t="s">
        <v>4</v>
      </c>
      <c r="K6" s="31" t="s">
        <v>9</v>
      </c>
      <c r="L6" s="24"/>
    </row>
    <row r="7" spans="1:12" ht="15" customHeight="1">
      <c r="A7" s="24"/>
      <c r="B7" s="86"/>
      <c r="C7" s="32" t="s">
        <v>10</v>
      </c>
      <c r="D7" s="30" t="s">
        <v>13</v>
      </c>
      <c r="E7" s="32" t="s">
        <v>14</v>
      </c>
      <c r="F7" s="33" t="s">
        <v>7</v>
      </c>
      <c r="G7" s="32" t="s">
        <v>45</v>
      </c>
      <c r="H7" s="34"/>
      <c r="I7" s="30" t="s">
        <v>15</v>
      </c>
      <c r="J7" s="32" t="s">
        <v>31</v>
      </c>
      <c r="K7" s="31" t="s">
        <v>12</v>
      </c>
      <c r="L7" s="24"/>
    </row>
    <row r="8" spans="1:12" ht="15" customHeight="1">
      <c r="A8" s="24"/>
      <c r="B8" s="86"/>
      <c r="C8" s="35"/>
      <c r="D8" s="33" t="s">
        <v>41</v>
      </c>
      <c r="E8" s="32"/>
      <c r="F8" s="36"/>
      <c r="G8" s="32" t="s">
        <v>46</v>
      </c>
      <c r="H8" s="34"/>
      <c r="I8" s="30"/>
      <c r="J8" s="32"/>
      <c r="K8" s="37"/>
      <c r="L8" s="24"/>
    </row>
    <row r="9" spans="1:12" ht="15" customHeight="1">
      <c r="A9" s="24"/>
      <c r="B9" s="86"/>
      <c r="C9" s="35"/>
      <c r="D9" s="36"/>
      <c r="E9" s="35"/>
      <c r="F9" s="36"/>
      <c r="G9" s="32" t="s">
        <v>47</v>
      </c>
      <c r="H9" s="34"/>
      <c r="I9" s="36"/>
      <c r="J9" s="35"/>
      <c r="K9" s="37"/>
      <c r="L9" s="24"/>
    </row>
    <row r="10" spans="1:12" ht="12.75">
      <c r="A10" s="24"/>
      <c r="B10" s="87"/>
      <c r="C10" s="38" t="s">
        <v>16</v>
      </c>
      <c r="D10" s="39" t="s">
        <v>17</v>
      </c>
      <c r="E10" s="38" t="s">
        <v>18</v>
      </c>
      <c r="F10" s="39" t="s">
        <v>19</v>
      </c>
      <c r="G10" s="38" t="s">
        <v>20</v>
      </c>
      <c r="H10" s="40">
        <v>6</v>
      </c>
      <c r="I10" s="39">
        <v>7</v>
      </c>
      <c r="J10" s="38">
        <v>8</v>
      </c>
      <c r="K10" s="40">
        <v>9</v>
      </c>
      <c r="L10" s="24"/>
    </row>
    <row r="11" spans="1:12" ht="18.75" customHeight="1">
      <c r="A11" s="24"/>
      <c r="B11" s="10" t="s">
        <v>36</v>
      </c>
      <c r="C11" s="41">
        <v>26785</v>
      </c>
      <c r="D11" s="41"/>
      <c r="E11" s="41"/>
      <c r="F11" s="41">
        <v>88</v>
      </c>
      <c r="G11" s="41">
        <v>5</v>
      </c>
      <c r="H11" s="41"/>
      <c r="I11" s="41">
        <v>516</v>
      </c>
      <c r="J11" s="42">
        <v>27394</v>
      </c>
      <c r="K11" s="43">
        <v>11046</v>
      </c>
      <c r="L11" s="24"/>
    </row>
    <row r="12" spans="1:12" ht="15" customHeight="1">
      <c r="A12" s="24"/>
      <c r="B12" s="10" t="s">
        <v>37</v>
      </c>
      <c r="C12" s="41">
        <v>1576</v>
      </c>
      <c r="D12" s="41"/>
      <c r="E12" s="41"/>
      <c r="F12" s="41">
        <v>1</v>
      </c>
      <c r="G12" s="41">
        <v>0</v>
      </c>
      <c r="H12" s="41"/>
      <c r="I12" s="41">
        <v>8</v>
      </c>
      <c r="J12" s="42">
        <v>1585</v>
      </c>
      <c r="K12" s="43">
        <v>2532</v>
      </c>
      <c r="L12" s="24"/>
    </row>
    <row r="13" spans="1:12" ht="15" customHeight="1">
      <c r="A13" s="24"/>
      <c r="B13" s="10" t="s">
        <v>21</v>
      </c>
      <c r="C13" s="68">
        <v>74</v>
      </c>
      <c r="D13" s="68"/>
      <c r="E13" s="68"/>
      <c r="F13" s="41">
        <v>2</v>
      </c>
      <c r="G13" s="68">
        <v>9</v>
      </c>
      <c r="H13" s="68"/>
      <c r="I13" s="68">
        <v>17</v>
      </c>
      <c r="J13" s="69">
        <v>102</v>
      </c>
      <c r="K13" s="70">
        <v>1009</v>
      </c>
      <c r="L13" s="24"/>
    </row>
    <row r="14" spans="1:12" ht="15" customHeight="1">
      <c r="A14" s="24"/>
      <c r="B14" s="10" t="s">
        <v>22</v>
      </c>
      <c r="C14" s="41"/>
      <c r="D14" s="41"/>
      <c r="E14" s="41">
        <v>2108</v>
      </c>
      <c r="F14" s="41">
        <v>28</v>
      </c>
      <c r="G14" s="41">
        <v>10</v>
      </c>
      <c r="H14" s="41"/>
      <c r="I14" s="41">
        <v>20903</v>
      </c>
      <c r="J14" s="42">
        <v>23049</v>
      </c>
      <c r="K14" s="43">
        <v>16834</v>
      </c>
      <c r="L14" s="24"/>
    </row>
    <row r="15" spans="1:12" ht="15" customHeight="1">
      <c r="A15" s="24"/>
      <c r="B15" s="10" t="s">
        <v>23</v>
      </c>
      <c r="C15" s="41"/>
      <c r="D15" s="41"/>
      <c r="E15" s="41"/>
      <c r="F15" s="41">
        <v>0</v>
      </c>
      <c r="G15" s="41">
        <v>0</v>
      </c>
      <c r="H15" s="41"/>
      <c r="I15" s="41">
        <v>3</v>
      </c>
      <c r="J15" s="42">
        <v>3</v>
      </c>
      <c r="K15" s="43">
        <v>15</v>
      </c>
      <c r="L15" s="24"/>
    </row>
    <row r="16" spans="1:12" ht="15" customHeight="1">
      <c r="A16" s="24"/>
      <c r="B16" s="10" t="s">
        <v>35</v>
      </c>
      <c r="C16" s="41">
        <v>2636</v>
      </c>
      <c r="D16" s="41">
        <v>0</v>
      </c>
      <c r="E16" s="41">
        <v>0</v>
      </c>
      <c r="F16" s="41">
        <v>128</v>
      </c>
      <c r="G16" s="41">
        <v>51</v>
      </c>
      <c r="H16" s="41"/>
      <c r="I16" s="41">
        <v>1482</v>
      </c>
      <c r="J16" s="42">
        <v>4297</v>
      </c>
      <c r="K16" s="43">
        <v>4488</v>
      </c>
      <c r="L16" s="24"/>
    </row>
    <row r="17" spans="1:12" ht="15" customHeight="1">
      <c r="A17" s="24"/>
      <c r="B17" s="10" t="s">
        <v>50</v>
      </c>
      <c r="C17" s="41">
        <v>17896</v>
      </c>
      <c r="D17" s="41">
        <v>0</v>
      </c>
      <c r="E17" s="41"/>
      <c r="F17" s="41">
        <v>486</v>
      </c>
      <c r="G17" s="41">
        <v>301</v>
      </c>
      <c r="H17" s="41"/>
      <c r="I17" s="41">
        <v>3290</v>
      </c>
      <c r="J17" s="42">
        <v>21973</v>
      </c>
      <c r="K17" s="43">
        <v>10959</v>
      </c>
      <c r="L17" s="24"/>
    </row>
    <row r="18" spans="1:12" ht="15" customHeight="1">
      <c r="A18" s="24"/>
      <c r="B18" s="10" t="s">
        <v>30</v>
      </c>
      <c r="C18" s="41">
        <v>1373</v>
      </c>
      <c r="D18" s="41"/>
      <c r="E18" s="41"/>
      <c r="F18" s="41">
        <v>2</v>
      </c>
      <c r="G18" s="41"/>
      <c r="H18" s="41"/>
      <c r="I18" s="41">
        <v>397</v>
      </c>
      <c r="J18" s="42">
        <v>1772</v>
      </c>
      <c r="K18" s="43">
        <v>747</v>
      </c>
      <c r="L18" s="24"/>
    </row>
    <row r="19" spans="1:12" ht="15" customHeight="1">
      <c r="A19" s="24"/>
      <c r="B19" s="10" t="s">
        <v>34</v>
      </c>
      <c r="C19" s="41"/>
      <c r="D19" s="41"/>
      <c r="E19" s="41"/>
      <c r="F19" s="41"/>
      <c r="G19" s="41"/>
      <c r="H19" s="41">
        <v>6814</v>
      </c>
      <c r="I19" s="41"/>
      <c r="J19" s="42">
        <v>6814</v>
      </c>
      <c r="K19" s="43">
        <v>617</v>
      </c>
      <c r="L19" s="24"/>
    </row>
    <row r="20" spans="1:12" ht="15" customHeight="1">
      <c r="A20" s="24"/>
      <c r="B20" s="10" t="s">
        <v>24</v>
      </c>
      <c r="C20" s="68">
        <v>0</v>
      </c>
      <c r="D20" s="41"/>
      <c r="E20" s="41"/>
      <c r="F20" s="41">
        <v>0</v>
      </c>
      <c r="G20" s="41"/>
      <c r="H20" s="41">
        <v>0</v>
      </c>
      <c r="I20" s="41">
        <v>1490</v>
      </c>
      <c r="J20" s="42">
        <v>1490</v>
      </c>
      <c r="K20" s="43">
        <v>2591</v>
      </c>
      <c r="L20" s="24"/>
    </row>
    <row r="21" spans="1:12" ht="15" customHeight="1">
      <c r="A21" s="24"/>
      <c r="B21" s="10" t="s">
        <v>25</v>
      </c>
      <c r="C21" s="41"/>
      <c r="D21" s="41"/>
      <c r="E21" s="41"/>
      <c r="F21" s="41"/>
      <c r="G21" s="41"/>
      <c r="H21" s="41">
        <v>10059</v>
      </c>
      <c r="I21" s="68">
        <v>1276</v>
      </c>
      <c r="J21" s="42">
        <v>11335</v>
      </c>
      <c r="K21" s="43">
        <v>6482</v>
      </c>
      <c r="L21" s="24"/>
    </row>
    <row r="22" spans="1:12" ht="15" customHeight="1">
      <c r="A22" s="24"/>
      <c r="B22" s="10" t="s">
        <v>26</v>
      </c>
      <c r="C22" s="41">
        <v>82</v>
      </c>
      <c r="D22" s="41">
        <v>22</v>
      </c>
      <c r="E22" s="41"/>
      <c r="F22" s="41">
        <v>0</v>
      </c>
      <c r="G22" s="41">
        <v>1</v>
      </c>
      <c r="H22" s="41">
        <v>12</v>
      </c>
      <c r="I22" s="41">
        <v>231</v>
      </c>
      <c r="J22" s="42">
        <v>348</v>
      </c>
      <c r="K22" s="43">
        <v>927</v>
      </c>
      <c r="L22" s="24"/>
    </row>
    <row r="23" spans="1:12" ht="15" customHeight="1">
      <c r="A23" s="24"/>
      <c r="B23" s="10" t="s">
        <v>27</v>
      </c>
      <c r="C23" s="41"/>
      <c r="D23" s="41"/>
      <c r="E23" s="41"/>
      <c r="F23" s="41"/>
      <c r="G23" s="41"/>
      <c r="H23" s="41"/>
      <c r="I23" s="41">
        <v>1839</v>
      </c>
      <c r="J23" s="42">
        <v>1839</v>
      </c>
      <c r="K23" s="43">
        <v>3809</v>
      </c>
      <c r="L23" s="24"/>
    </row>
    <row r="24" spans="1:12" ht="15" customHeight="1">
      <c r="A24" s="24"/>
      <c r="B24" s="10" t="s">
        <v>38</v>
      </c>
      <c r="C24" s="41"/>
      <c r="D24" s="41"/>
      <c r="E24" s="41"/>
      <c r="F24" s="41">
        <v>24</v>
      </c>
      <c r="G24" s="41">
        <v>62</v>
      </c>
      <c r="H24" s="41"/>
      <c r="I24" s="41">
        <v>3126</v>
      </c>
      <c r="J24" s="42">
        <v>3212</v>
      </c>
      <c r="K24" s="43">
        <v>2020</v>
      </c>
      <c r="L24" s="24"/>
    </row>
    <row r="25" spans="1:12" ht="3.75" customHeight="1">
      <c r="A25" s="24"/>
      <c r="B25" s="10"/>
      <c r="C25" s="44"/>
      <c r="D25" s="44"/>
      <c r="E25" s="44"/>
      <c r="F25" s="44"/>
      <c r="G25" s="44"/>
      <c r="H25" s="44"/>
      <c r="I25" s="44"/>
      <c r="J25" s="42"/>
      <c r="K25" s="45"/>
      <c r="L25" s="24"/>
    </row>
    <row r="26" spans="1:12" ht="23.25" customHeight="1">
      <c r="A26" s="24"/>
      <c r="B26" s="46" t="s">
        <v>28</v>
      </c>
      <c r="C26" s="47">
        <f>SUM(C11:C24)</f>
        <v>50422</v>
      </c>
      <c r="D26" s="47">
        <f aca="true" t="shared" si="0" ref="D26:K26">SUM(D11:D24)</f>
        <v>22</v>
      </c>
      <c r="E26" s="47">
        <f t="shared" si="0"/>
        <v>2108</v>
      </c>
      <c r="F26" s="47">
        <f t="shared" si="0"/>
        <v>759</v>
      </c>
      <c r="G26" s="47">
        <f t="shared" si="0"/>
        <v>439</v>
      </c>
      <c r="H26" s="47">
        <f t="shared" si="0"/>
        <v>16885</v>
      </c>
      <c r="I26" s="47">
        <f t="shared" si="0"/>
        <v>34578</v>
      </c>
      <c r="J26" s="47">
        <f t="shared" si="0"/>
        <v>105213</v>
      </c>
      <c r="K26" s="47">
        <f t="shared" si="0"/>
        <v>64076</v>
      </c>
      <c r="L26" s="24"/>
    </row>
    <row r="27" spans="1:12" ht="33.75" customHeight="1">
      <c r="A27" s="24"/>
      <c r="B27" s="59"/>
      <c r="C27" s="49"/>
      <c r="D27" s="49"/>
      <c r="E27" s="49"/>
      <c r="F27" s="49"/>
      <c r="G27" s="49"/>
      <c r="H27" s="49"/>
      <c r="I27" s="49"/>
      <c r="J27" s="49"/>
      <c r="K27" s="50"/>
      <c r="L27" s="24"/>
    </row>
    <row r="28" spans="1:12" ht="30" customHeight="1">
      <c r="A28" s="24"/>
      <c r="B28" s="91" t="s">
        <v>0</v>
      </c>
      <c r="C28" s="91"/>
      <c r="D28" s="91"/>
      <c r="E28" s="91"/>
      <c r="F28" s="91"/>
      <c r="G28" s="91"/>
      <c r="H28" s="91"/>
      <c r="I28" s="91"/>
      <c r="J28" s="91"/>
      <c r="K28" s="91"/>
      <c r="L28" s="24"/>
    </row>
    <row r="29" spans="1:12" ht="22.5" customHeight="1" thickBot="1">
      <c r="A29" s="24"/>
      <c r="B29" s="92" t="s">
        <v>87</v>
      </c>
      <c r="C29" s="92"/>
      <c r="D29" s="92"/>
      <c r="E29" s="92"/>
      <c r="F29" s="92"/>
      <c r="G29" s="92"/>
      <c r="H29" s="92"/>
      <c r="I29" s="92"/>
      <c r="J29" s="92"/>
      <c r="K29" s="92"/>
      <c r="L29" s="24"/>
    </row>
    <row r="30" spans="1:12" ht="30" customHeight="1" thickTop="1">
      <c r="A30" s="24"/>
      <c r="B30" s="26"/>
      <c r="C30" s="26"/>
      <c r="D30" s="26"/>
      <c r="E30" s="26"/>
      <c r="F30" s="26"/>
      <c r="G30" s="26"/>
      <c r="H30" s="26"/>
      <c r="I30" s="26"/>
      <c r="J30" s="27"/>
      <c r="K30" s="60" t="s">
        <v>48</v>
      </c>
      <c r="L30" s="24"/>
    </row>
    <row r="31" spans="1:12" ht="24" customHeight="1">
      <c r="A31" s="24"/>
      <c r="B31" s="85" t="s">
        <v>71</v>
      </c>
      <c r="C31" s="88" t="s">
        <v>8</v>
      </c>
      <c r="D31" s="89"/>
      <c r="E31" s="89"/>
      <c r="F31" s="89"/>
      <c r="G31" s="89"/>
      <c r="H31" s="89"/>
      <c r="I31" s="89"/>
      <c r="J31" s="90"/>
      <c r="K31" s="28"/>
      <c r="L31" s="24"/>
    </row>
    <row r="32" spans="1:12" ht="15" customHeight="1">
      <c r="A32" s="24"/>
      <c r="B32" s="86"/>
      <c r="C32" s="29" t="s">
        <v>1</v>
      </c>
      <c r="D32" s="29" t="s">
        <v>39</v>
      </c>
      <c r="E32" s="29" t="s">
        <v>42</v>
      </c>
      <c r="F32" s="30" t="s">
        <v>43</v>
      </c>
      <c r="G32" s="29" t="s">
        <v>42</v>
      </c>
      <c r="H32" s="29" t="s">
        <v>32</v>
      </c>
      <c r="I32" s="30" t="s">
        <v>43</v>
      </c>
      <c r="J32" s="29" t="s">
        <v>49</v>
      </c>
      <c r="K32" s="31" t="s">
        <v>5</v>
      </c>
      <c r="L32" s="24"/>
    </row>
    <row r="33" spans="1:12" ht="15" customHeight="1">
      <c r="A33" s="24"/>
      <c r="B33" s="86"/>
      <c r="C33" s="32" t="s">
        <v>6</v>
      </c>
      <c r="D33" s="30" t="s">
        <v>40</v>
      </c>
      <c r="E33" s="32" t="s">
        <v>11</v>
      </c>
      <c r="F33" s="30" t="s">
        <v>2</v>
      </c>
      <c r="G33" s="32" t="s">
        <v>3</v>
      </c>
      <c r="H33" s="32" t="s">
        <v>33</v>
      </c>
      <c r="I33" s="30" t="s">
        <v>44</v>
      </c>
      <c r="J33" s="32" t="s">
        <v>4</v>
      </c>
      <c r="K33" s="31" t="s">
        <v>9</v>
      </c>
      <c r="L33" s="24"/>
    </row>
    <row r="34" spans="1:12" ht="15" customHeight="1">
      <c r="A34" s="24"/>
      <c r="B34" s="86"/>
      <c r="C34" s="32" t="s">
        <v>10</v>
      </c>
      <c r="D34" s="30" t="s">
        <v>13</v>
      </c>
      <c r="E34" s="32" t="s">
        <v>14</v>
      </c>
      <c r="F34" s="33" t="s">
        <v>7</v>
      </c>
      <c r="G34" s="32" t="s">
        <v>45</v>
      </c>
      <c r="H34" s="34"/>
      <c r="I34" s="30" t="s">
        <v>15</v>
      </c>
      <c r="J34" s="32" t="s">
        <v>31</v>
      </c>
      <c r="K34" s="31" t="s">
        <v>12</v>
      </c>
      <c r="L34" s="24"/>
    </row>
    <row r="35" spans="1:12" ht="15" customHeight="1">
      <c r="A35" s="24"/>
      <c r="B35" s="86"/>
      <c r="C35" s="35"/>
      <c r="D35" s="33" t="s">
        <v>41</v>
      </c>
      <c r="E35" s="32"/>
      <c r="F35" s="36"/>
      <c r="G35" s="32" t="s">
        <v>46</v>
      </c>
      <c r="H35" s="34"/>
      <c r="I35" s="30"/>
      <c r="J35" s="32"/>
      <c r="K35" s="37"/>
      <c r="L35" s="24"/>
    </row>
    <row r="36" spans="1:12" ht="15" customHeight="1">
      <c r="A36" s="24"/>
      <c r="B36" s="86"/>
      <c r="C36" s="35"/>
      <c r="D36" s="36"/>
      <c r="E36" s="35"/>
      <c r="F36" s="36"/>
      <c r="G36" s="32" t="s">
        <v>47</v>
      </c>
      <c r="H36" s="34"/>
      <c r="I36" s="36"/>
      <c r="J36" s="35"/>
      <c r="K36" s="37"/>
      <c r="L36" s="24"/>
    </row>
    <row r="37" spans="1:12" ht="12.75">
      <c r="A37" s="24"/>
      <c r="B37" s="87"/>
      <c r="C37" s="38" t="s">
        <v>16</v>
      </c>
      <c r="D37" s="39" t="s">
        <v>17</v>
      </c>
      <c r="E37" s="38" t="s">
        <v>18</v>
      </c>
      <c r="F37" s="39" t="s">
        <v>19</v>
      </c>
      <c r="G37" s="38" t="s">
        <v>20</v>
      </c>
      <c r="H37" s="40">
        <v>6</v>
      </c>
      <c r="I37" s="39">
        <v>7</v>
      </c>
      <c r="J37" s="38">
        <v>8</v>
      </c>
      <c r="K37" s="40">
        <v>9</v>
      </c>
      <c r="L37" s="24"/>
    </row>
    <row r="38" spans="1:12" ht="18.75" customHeight="1">
      <c r="A38" s="24"/>
      <c r="B38" s="10" t="s">
        <v>36</v>
      </c>
      <c r="C38" s="41">
        <v>124522</v>
      </c>
      <c r="D38" s="41"/>
      <c r="E38" s="41"/>
      <c r="F38" s="41">
        <v>387</v>
      </c>
      <c r="G38" s="41">
        <v>21</v>
      </c>
      <c r="H38" s="41"/>
      <c r="I38" s="41">
        <v>2441</v>
      </c>
      <c r="J38" s="42">
        <v>127371</v>
      </c>
      <c r="K38" s="43">
        <v>11046</v>
      </c>
      <c r="L38" s="24"/>
    </row>
    <row r="39" spans="1:12" ht="15" customHeight="1">
      <c r="A39" s="24"/>
      <c r="B39" s="10" t="s">
        <v>37</v>
      </c>
      <c r="C39" s="41">
        <v>7004</v>
      </c>
      <c r="D39" s="41"/>
      <c r="E39" s="41"/>
      <c r="F39" s="41">
        <v>7</v>
      </c>
      <c r="G39" s="41">
        <v>4</v>
      </c>
      <c r="H39" s="41"/>
      <c r="I39" s="41">
        <v>94</v>
      </c>
      <c r="J39" s="42">
        <v>7109</v>
      </c>
      <c r="K39" s="43">
        <v>2532</v>
      </c>
      <c r="L39" s="24"/>
    </row>
    <row r="40" spans="1:12" ht="15" customHeight="1">
      <c r="A40" s="24"/>
      <c r="B40" s="10" t="s">
        <v>21</v>
      </c>
      <c r="C40" s="41">
        <v>3669</v>
      </c>
      <c r="D40" s="41"/>
      <c r="E40" s="41"/>
      <c r="F40" s="41">
        <v>15</v>
      </c>
      <c r="G40" s="41">
        <v>14</v>
      </c>
      <c r="H40" s="41"/>
      <c r="I40" s="41">
        <v>959</v>
      </c>
      <c r="J40" s="42">
        <v>4657</v>
      </c>
      <c r="K40" s="43">
        <v>1009</v>
      </c>
      <c r="L40" s="24"/>
    </row>
    <row r="41" spans="1:12" ht="15" customHeight="1">
      <c r="A41" s="24"/>
      <c r="B41" s="10" t="s">
        <v>22</v>
      </c>
      <c r="C41" s="41"/>
      <c r="D41" s="41"/>
      <c r="E41" s="41">
        <v>8198</v>
      </c>
      <c r="F41" s="41">
        <v>209</v>
      </c>
      <c r="G41" s="41">
        <v>72</v>
      </c>
      <c r="H41" s="41"/>
      <c r="I41" s="41">
        <v>61385</v>
      </c>
      <c r="J41" s="42">
        <v>69864</v>
      </c>
      <c r="K41" s="43">
        <v>16834</v>
      </c>
      <c r="L41" s="24"/>
    </row>
    <row r="42" spans="1:12" ht="15" customHeight="1">
      <c r="A42" s="24"/>
      <c r="B42" s="10" t="s">
        <v>23</v>
      </c>
      <c r="C42" s="41"/>
      <c r="D42" s="41"/>
      <c r="E42" s="41"/>
      <c r="F42" s="41">
        <v>0</v>
      </c>
      <c r="G42" s="41">
        <v>0</v>
      </c>
      <c r="H42" s="41"/>
      <c r="I42" s="41">
        <v>13</v>
      </c>
      <c r="J42" s="42">
        <v>13</v>
      </c>
      <c r="K42" s="43">
        <v>15</v>
      </c>
      <c r="L42" s="24"/>
    </row>
    <row r="43" spans="1:12" ht="15" customHeight="1">
      <c r="A43" s="24"/>
      <c r="B43" s="10" t="s">
        <v>68</v>
      </c>
      <c r="C43" s="41">
        <v>22783</v>
      </c>
      <c r="D43" s="41">
        <v>0</v>
      </c>
      <c r="E43" s="41">
        <v>0</v>
      </c>
      <c r="F43" s="41">
        <v>1645</v>
      </c>
      <c r="G43" s="41">
        <v>345</v>
      </c>
      <c r="H43" s="41"/>
      <c r="I43" s="41">
        <v>11184</v>
      </c>
      <c r="J43" s="42">
        <v>35957</v>
      </c>
      <c r="K43" s="43">
        <v>4488</v>
      </c>
      <c r="L43" s="24"/>
    </row>
    <row r="44" spans="1:12" ht="15" customHeight="1">
      <c r="A44" s="24"/>
      <c r="B44" s="10" t="s">
        <v>50</v>
      </c>
      <c r="C44" s="41">
        <v>79440</v>
      </c>
      <c r="D44" s="41">
        <v>0</v>
      </c>
      <c r="E44" s="41"/>
      <c r="F44" s="41">
        <v>2048</v>
      </c>
      <c r="G44" s="41">
        <v>1215</v>
      </c>
      <c r="H44" s="41"/>
      <c r="I44" s="41">
        <v>14237</v>
      </c>
      <c r="J44" s="42">
        <v>96940</v>
      </c>
      <c r="K44" s="43">
        <v>10959</v>
      </c>
      <c r="L44" s="24"/>
    </row>
    <row r="45" spans="1:12" ht="15" customHeight="1">
      <c r="A45" s="24"/>
      <c r="B45" s="10" t="s">
        <v>30</v>
      </c>
      <c r="C45" s="41">
        <v>6803</v>
      </c>
      <c r="D45" s="41"/>
      <c r="E45" s="41"/>
      <c r="F45" s="41">
        <v>16</v>
      </c>
      <c r="G45" s="41"/>
      <c r="H45" s="41"/>
      <c r="I45" s="41">
        <v>2077</v>
      </c>
      <c r="J45" s="42">
        <v>8896</v>
      </c>
      <c r="K45" s="43">
        <v>747</v>
      </c>
      <c r="L45" s="24"/>
    </row>
    <row r="46" spans="1:12" ht="15" customHeight="1">
      <c r="A46" s="24"/>
      <c r="B46" s="10" t="s">
        <v>34</v>
      </c>
      <c r="C46" s="41"/>
      <c r="D46" s="41"/>
      <c r="E46" s="41"/>
      <c r="F46" s="41"/>
      <c r="G46" s="41"/>
      <c r="H46" s="41">
        <v>32462</v>
      </c>
      <c r="I46" s="41"/>
      <c r="J46" s="42">
        <v>32462</v>
      </c>
      <c r="K46" s="43">
        <v>617</v>
      </c>
      <c r="L46" s="24"/>
    </row>
    <row r="47" spans="1:12" ht="15" customHeight="1">
      <c r="A47" s="24"/>
      <c r="B47" s="10" t="s">
        <v>24</v>
      </c>
      <c r="C47" s="41">
        <v>6</v>
      </c>
      <c r="D47" s="41"/>
      <c r="E47" s="41"/>
      <c r="F47" s="41">
        <v>0</v>
      </c>
      <c r="G47" s="41"/>
      <c r="H47" s="41">
        <v>0</v>
      </c>
      <c r="I47" s="41">
        <v>7146</v>
      </c>
      <c r="J47" s="42">
        <v>7152</v>
      </c>
      <c r="K47" s="43">
        <v>2591</v>
      </c>
      <c r="L47" s="24"/>
    </row>
    <row r="48" spans="1:12" ht="15" customHeight="1">
      <c r="A48" s="24"/>
      <c r="B48" s="10" t="s">
        <v>25</v>
      </c>
      <c r="C48" s="41"/>
      <c r="D48" s="41"/>
      <c r="E48" s="41"/>
      <c r="F48" s="41"/>
      <c r="G48" s="41"/>
      <c r="H48" s="41">
        <v>57677</v>
      </c>
      <c r="I48" s="41">
        <v>3496</v>
      </c>
      <c r="J48" s="42">
        <v>61173</v>
      </c>
      <c r="K48" s="43">
        <v>6482</v>
      </c>
      <c r="L48" s="24"/>
    </row>
    <row r="49" spans="1:12" ht="15" customHeight="1">
      <c r="A49" s="24"/>
      <c r="B49" s="10" t="s">
        <v>26</v>
      </c>
      <c r="C49" s="41">
        <v>390</v>
      </c>
      <c r="D49" s="41">
        <v>109</v>
      </c>
      <c r="E49" s="41"/>
      <c r="F49" s="41">
        <v>1</v>
      </c>
      <c r="G49" s="41">
        <v>2</v>
      </c>
      <c r="H49" s="41">
        <v>37</v>
      </c>
      <c r="I49" s="41">
        <v>1076</v>
      </c>
      <c r="J49" s="42">
        <v>1615</v>
      </c>
      <c r="K49" s="43">
        <v>927</v>
      </c>
      <c r="L49" s="24"/>
    </row>
    <row r="50" spans="1:12" ht="15" customHeight="1">
      <c r="A50" s="24"/>
      <c r="B50" s="10" t="s">
        <v>27</v>
      </c>
      <c r="C50" s="41"/>
      <c r="D50" s="41"/>
      <c r="E50" s="41"/>
      <c r="F50" s="41"/>
      <c r="G50" s="41"/>
      <c r="H50" s="41"/>
      <c r="I50" s="41">
        <v>8432</v>
      </c>
      <c r="J50" s="42">
        <v>8432</v>
      </c>
      <c r="K50" s="43">
        <v>3809</v>
      </c>
      <c r="L50" s="24"/>
    </row>
    <row r="51" spans="1:12" ht="15" customHeight="1">
      <c r="A51" s="24"/>
      <c r="B51" s="10" t="s">
        <v>38</v>
      </c>
      <c r="C51" s="41"/>
      <c r="D51" s="41"/>
      <c r="E51" s="41"/>
      <c r="F51" s="41">
        <v>145</v>
      </c>
      <c r="G51" s="41">
        <v>563</v>
      </c>
      <c r="H51" s="41"/>
      <c r="I51" s="41">
        <v>21612</v>
      </c>
      <c r="J51" s="42">
        <v>22320</v>
      </c>
      <c r="K51" s="43">
        <v>2020</v>
      </c>
      <c r="L51" s="24"/>
    </row>
    <row r="52" spans="1:12" ht="3.75" customHeight="1">
      <c r="A52" s="24"/>
      <c r="B52" s="10"/>
      <c r="C52" s="44"/>
      <c r="D52" s="44"/>
      <c r="E52" s="44"/>
      <c r="F52" s="44"/>
      <c r="G52" s="44"/>
      <c r="H52" s="44"/>
      <c r="I52" s="44"/>
      <c r="J52" s="42"/>
      <c r="K52" s="45"/>
      <c r="L52" s="24"/>
    </row>
    <row r="53" spans="1:12" ht="23.25" customHeight="1">
      <c r="A53" s="24"/>
      <c r="B53" s="46" t="s">
        <v>28</v>
      </c>
      <c r="C53" s="47">
        <f>SUM(C38:C51)</f>
        <v>244617</v>
      </c>
      <c r="D53" s="47">
        <f aca="true" t="shared" si="1" ref="D53:K53">SUM(D38:D51)</f>
        <v>109</v>
      </c>
      <c r="E53" s="47">
        <f t="shared" si="1"/>
        <v>8198</v>
      </c>
      <c r="F53" s="47">
        <f t="shared" si="1"/>
        <v>4473</v>
      </c>
      <c r="G53" s="47">
        <f t="shared" si="1"/>
        <v>2236</v>
      </c>
      <c r="H53" s="47">
        <f t="shared" si="1"/>
        <v>90176</v>
      </c>
      <c r="I53" s="47">
        <f t="shared" si="1"/>
        <v>134152</v>
      </c>
      <c r="J53" s="47">
        <f t="shared" si="1"/>
        <v>483961</v>
      </c>
      <c r="K53" s="47">
        <f t="shared" si="1"/>
        <v>64076</v>
      </c>
      <c r="L53" s="24"/>
    </row>
    <row r="54" spans="1:12" ht="27.75" customHeight="1">
      <c r="A54" s="24"/>
      <c r="B54" s="48" t="s">
        <v>29</v>
      </c>
      <c r="C54" s="49"/>
      <c r="D54" s="49"/>
      <c r="E54" s="49"/>
      <c r="F54" s="49"/>
      <c r="G54" s="49"/>
      <c r="H54" s="49"/>
      <c r="I54" s="49"/>
      <c r="J54" s="49"/>
      <c r="K54" s="50"/>
      <c r="L54" s="24"/>
    </row>
    <row r="55" spans="1:12" ht="16.5" customHeight="1">
      <c r="A55" s="24"/>
      <c r="B55" s="48"/>
      <c r="C55" s="49"/>
      <c r="D55" s="49"/>
      <c r="E55" s="49"/>
      <c r="F55" s="49"/>
      <c r="G55" s="49"/>
      <c r="H55" s="49"/>
      <c r="I55" s="49"/>
      <c r="J55" s="49"/>
      <c r="K55" s="50"/>
      <c r="L55" s="24"/>
    </row>
    <row r="56" spans="1:12" ht="15" customHeight="1" thickBot="1">
      <c r="A56" s="51"/>
      <c r="B56" s="52"/>
      <c r="C56" s="49"/>
      <c r="D56" s="49"/>
      <c r="E56" s="49"/>
      <c r="F56" s="49"/>
      <c r="G56" s="49"/>
      <c r="H56" s="49"/>
      <c r="I56" s="49"/>
      <c r="J56" s="49"/>
      <c r="K56" s="50"/>
      <c r="L56" s="24"/>
    </row>
    <row r="57" spans="1:12" ht="18" customHeight="1" thickTop="1">
      <c r="A57" s="24"/>
      <c r="B57" s="53" t="s">
        <v>88</v>
      </c>
      <c r="C57" s="54"/>
      <c r="D57" s="54"/>
      <c r="E57" s="54"/>
      <c r="F57" s="54"/>
      <c r="G57" s="54"/>
      <c r="H57" s="54"/>
      <c r="I57" s="54"/>
      <c r="J57" s="54"/>
      <c r="K57" s="55"/>
      <c r="L57" s="24"/>
    </row>
    <row r="58" spans="1:12" ht="6" customHeight="1">
      <c r="A58" s="24"/>
      <c r="B58" s="56"/>
      <c r="C58" s="49"/>
      <c r="D58" s="49"/>
      <c r="E58" s="49"/>
      <c r="F58" s="49"/>
      <c r="G58" s="49"/>
      <c r="H58" s="49"/>
      <c r="I58" s="49"/>
      <c r="J58" s="49"/>
      <c r="K58" s="50"/>
      <c r="L58" s="24"/>
    </row>
    <row r="59" spans="1:12" ht="18" customHeight="1">
      <c r="A59" s="24"/>
      <c r="B59" s="57" t="s">
        <v>73</v>
      </c>
      <c r="C59" s="49"/>
      <c r="D59" s="49"/>
      <c r="E59" s="49"/>
      <c r="F59" s="49"/>
      <c r="G59" s="49"/>
      <c r="H59" s="49"/>
      <c r="I59" s="49"/>
      <c r="J59" s="49"/>
      <c r="K59" s="50"/>
      <c r="L59" s="24"/>
    </row>
    <row r="60" ht="12.75">
      <c r="B60" s="25" t="s">
        <v>51</v>
      </c>
    </row>
  </sheetData>
  <sheetProtection/>
  <mergeCells count="8">
    <mergeCell ref="B31:B37"/>
    <mergeCell ref="C31:J31"/>
    <mergeCell ref="B1:K1"/>
    <mergeCell ref="B2:K2"/>
    <mergeCell ref="B4:B10"/>
    <mergeCell ref="C4:J4"/>
    <mergeCell ref="B28:K28"/>
    <mergeCell ref="B29:K2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2"/>
  <rowBreaks count="1" manualBreakCount="1">
    <brk id="2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3" customWidth="1"/>
    <col min="2" max="2" width="17.140625" style="3" customWidth="1"/>
    <col min="3" max="3" width="15.7109375" style="3" customWidth="1"/>
    <col min="4" max="7" width="15.7109375" style="23" customWidth="1"/>
    <col min="8" max="8" width="2.28125" style="3" customWidth="1"/>
    <col min="9" max="9" width="9.7109375" style="3" bestFit="1" customWidth="1"/>
    <col min="10" max="16384" width="9.140625" style="3" customWidth="1"/>
  </cols>
  <sheetData>
    <row r="1" spans="1:8" ht="60" customHeight="1" thickBot="1">
      <c r="A1" s="1"/>
      <c r="B1" s="100" t="s">
        <v>77</v>
      </c>
      <c r="C1" s="101"/>
      <c r="D1" s="101"/>
      <c r="E1" s="101"/>
      <c r="F1" s="102"/>
      <c r="G1" s="81"/>
      <c r="H1" s="2"/>
    </row>
    <row r="2" spans="1:8" ht="16.5" customHeight="1" thickTop="1">
      <c r="A2" s="1"/>
      <c r="B2" s="4" t="s">
        <v>51</v>
      </c>
      <c r="C2" s="4"/>
      <c r="D2" s="5"/>
      <c r="E2" s="5"/>
      <c r="F2" s="5"/>
      <c r="G2" s="6"/>
      <c r="H2" s="1"/>
    </row>
    <row r="3" spans="1:8" ht="14.25" customHeight="1">
      <c r="A3" s="1"/>
      <c r="B3" s="6"/>
      <c r="C3" s="6"/>
      <c r="D3" s="6"/>
      <c r="E3" s="5"/>
      <c r="F3" s="5"/>
      <c r="G3" s="7" t="s">
        <v>48</v>
      </c>
      <c r="H3" s="1"/>
    </row>
    <row r="4" spans="1:8" ht="27" customHeight="1">
      <c r="A4" s="1"/>
      <c r="B4" s="93" t="s">
        <v>52</v>
      </c>
      <c r="C4" s="95" t="s">
        <v>75</v>
      </c>
      <c r="D4" s="96"/>
      <c r="E4" s="97" t="s">
        <v>78</v>
      </c>
      <c r="F4" s="98"/>
      <c r="G4" s="96" t="s">
        <v>53</v>
      </c>
      <c r="H4" s="1"/>
    </row>
    <row r="5" spans="1:8" ht="19.5" customHeight="1">
      <c r="A5" s="1"/>
      <c r="B5" s="94"/>
      <c r="C5" s="61" t="s">
        <v>69</v>
      </c>
      <c r="D5" s="62" t="s">
        <v>66</v>
      </c>
      <c r="E5" s="72" t="s">
        <v>67</v>
      </c>
      <c r="F5" s="72" t="s">
        <v>79</v>
      </c>
      <c r="G5" s="99"/>
      <c r="H5" s="1"/>
    </row>
    <row r="6" spans="1:8" ht="12.75">
      <c r="A6" s="1"/>
      <c r="B6" s="63"/>
      <c r="C6" s="63"/>
      <c r="D6" s="64"/>
      <c r="E6" s="64"/>
      <c r="F6" s="64"/>
      <c r="G6" s="65"/>
      <c r="H6" s="1"/>
    </row>
    <row r="7" spans="1:8" ht="16.5" customHeight="1">
      <c r="A7" s="1"/>
      <c r="B7" s="66" t="s">
        <v>80</v>
      </c>
      <c r="C7" s="63"/>
      <c r="D7" s="64"/>
      <c r="E7" s="64"/>
      <c r="F7" s="64"/>
      <c r="G7" s="65"/>
      <c r="H7" s="1"/>
    </row>
    <row r="8" spans="1:8" ht="16.5" customHeight="1">
      <c r="A8" s="1"/>
      <c r="B8" s="82" t="s">
        <v>54</v>
      </c>
      <c r="C8" s="73">
        <v>23908</v>
      </c>
      <c r="D8" s="74">
        <v>111110</v>
      </c>
      <c r="E8" s="74">
        <v>15120</v>
      </c>
      <c r="F8" s="74">
        <v>0</v>
      </c>
      <c r="G8" s="75">
        <f>SUM(C8:F8)</f>
        <v>150138</v>
      </c>
      <c r="H8" s="1"/>
    </row>
    <row r="9" spans="1:8" ht="16.5" customHeight="1">
      <c r="A9" s="1"/>
      <c r="B9" s="82" t="s">
        <v>55</v>
      </c>
      <c r="C9" s="73">
        <v>0</v>
      </c>
      <c r="D9" s="74">
        <v>39780</v>
      </c>
      <c r="E9" s="74">
        <v>0</v>
      </c>
      <c r="F9" s="74">
        <v>0</v>
      </c>
      <c r="G9" s="75">
        <f>SUM(C9:F9)</f>
        <v>39780</v>
      </c>
      <c r="H9" s="1"/>
    </row>
    <row r="10" spans="1:8" ht="16.5" customHeight="1">
      <c r="A10" s="1"/>
      <c r="B10" s="71" t="s">
        <v>56</v>
      </c>
      <c r="C10" s="73">
        <v>0</v>
      </c>
      <c r="D10" s="74">
        <v>73061</v>
      </c>
      <c r="E10" s="74">
        <v>14046</v>
      </c>
      <c r="F10" s="74">
        <v>5530</v>
      </c>
      <c r="G10" s="75">
        <f>SUM(C10:F10)</f>
        <v>92637</v>
      </c>
      <c r="H10" s="1"/>
    </row>
    <row r="11" spans="1:8" ht="16.5" customHeight="1">
      <c r="A11" s="1"/>
      <c r="B11" s="71" t="s">
        <v>57</v>
      </c>
      <c r="C11" s="73">
        <v>0</v>
      </c>
      <c r="D11" s="74">
        <v>71345</v>
      </c>
      <c r="E11" s="74">
        <v>6500</v>
      </c>
      <c r="F11" s="74">
        <v>0</v>
      </c>
      <c r="G11" s="75">
        <f>SUM(C11:F11)</f>
        <v>77845</v>
      </c>
      <c r="H11" s="1"/>
    </row>
    <row r="12" spans="1:8" ht="16.5" customHeight="1">
      <c r="A12" s="1"/>
      <c r="B12" s="71" t="s">
        <v>70</v>
      </c>
      <c r="C12" s="73">
        <v>0</v>
      </c>
      <c r="D12" s="74">
        <v>29783</v>
      </c>
      <c r="E12" s="74">
        <v>21188</v>
      </c>
      <c r="F12" s="74">
        <v>0</v>
      </c>
      <c r="G12" s="75">
        <f>SUM(C12:F12)</f>
        <v>50971</v>
      </c>
      <c r="H12" s="1"/>
    </row>
    <row r="13" spans="1:8" ht="22.5" customHeight="1" thickBot="1">
      <c r="A13" s="1"/>
      <c r="B13" s="67" t="s">
        <v>89</v>
      </c>
      <c r="C13" s="76">
        <f>SUM(C8:C12)</f>
        <v>23908</v>
      </c>
      <c r="D13" s="76">
        <f>SUM(D8:D12)</f>
        <v>325079</v>
      </c>
      <c r="E13" s="76">
        <f>SUM(E8:E12)</f>
        <v>56854</v>
      </c>
      <c r="F13" s="76">
        <f>SUM(F8:F12)</f>
        <v>5530</v>
      </c>
      <c r="G13" s="76">
        <f>SUM(G8:G12)</f>
        <v>411371</v>
      </c>
      <c r="H13" s="1"/>
    </row>
    <row r="14" spans="1:8" ht="13.5" thickTop="1">
      <c r="A14" s="1"/>
      <c r="B14" s="63"/>
      <c r="C14" s="77"/>
      <c r="D14" s="78"/>
      <c r="E14" s="78"/>
      <c r="F14" s="78"/>
      <c r="G14" s="79"/>
      <c r="H14" s="1"/>
    </row>
    <row r="15" spans="1:8" s="9" customFormat="1" ht="16.5" customHeight="1">
      <c r="A15" s="8"/>
      <c r="B15" s="66" t="s">
        <v>74</v>
      </c>
      <c r="C15" s="77"/>
      <c r="D15" s="78"/>
      <c r="E15" s="78"/>
      <c r="F15" s="78"/>
      <c r="G15" s="79"/>
      <c r="H15" s="8"/>
    </row>
    <row r="16" spans="1:8" s="9" customFormat="1" ht="16.5" customHeight="1">
      <c r="A16" s="8"/>
      <c r="B16" s="82" t="s">
        <v>54</v>
      </c>
      <c r="C16" s="73">
        <v>0</v>
      </c>
      <c r="D16" s="74">
        <v>73387</v>
      </c>
      <c r="E16" s="74">
        <v>34685</v>
      </c>
      <c r="F16" s="74">
        <v>0</v>
      </c>
      <c r="G16" s="75">
        <f>SUM(C16:F16)</f>
        <v>108072</v>
      </c>
      <c r="H16" s="8"/>
    </row>
    <row r="17" spans="1:8" s="9" customFormat="1" ht="16.5" customHeight="1">
      <c r="A17" s="8"/>
      <c r="B17" s="82" t="s">
        <v>55</v>
      </c>
      <c r="C17" s="73">
        <v>0</v>
      </c>
      <c r="D17" s="74">
        <v>36706</v>
      </c>
      <c r="E17" s="74">
        <v>14725</v>
      </c>
      <c r="F17" s="74">
        <v>0</v>
      </c>
      <c r="G17" s="75">
        <f aca="true" t="shared" si="0" ref="G17:G25">SUM(C17:F17)</f>
        <v>51431</v>
      </c>
      <c r="H17" s="8"/>
    </row>
    <row r="18" spans="1:8" s="9" customFormat="1" ht="16.5" customHeight="1">
      <c r="A18" s="8"/>
      <c r="B18" s="71" t="s">
        <v>56</v>
      </c>
      <c r="C18" s="73">
        <v>0</v>
      </c>
      <c r="D18" s="74">
        <v>64843</v>
      </c>
      <c r="E18" s="74">
        <v>0</v>
      </c>
      <c r="F18" s="74">
        <v>0</v>
      </c>
      <c r="G18" s="75">
        <f t="shared" si="0"/>
        <v>64843</v>
      </c>
      <c r="H18" s="8"/>
    </row>
    <row r="19" spans="1:8" s="9" customFormat="1" ht="16.5" customHeight="1">
      <c r="A19" s="8"/>
      <c r="B19" s="71" t="s">
        <v>57</v>
      </c>
      <c r="C19" s="73">
        <v>0</v>
      </c>
      <c r="D19" s="74">
        <v>29977</v>
      </c>
      <c r="E19" s="74">
        <v>12200</v>
      </c>
      <c r="F19" s="74">
        <v>0</v>
      </c>
      <c r="G19" s="75">
        <f t="shared" si="0"/>
        <v>42177</v>
      </c>
      <c r="H19" s="8"/>
    </row>
    <row r="20" spans="1:8" s="9" customFormat="1" ht="16.5" customHeight="1">
      <c r="A20" s="8"/>
      <c r="B20" s="71" t="s">
        <v>70</v>
      </c>
      <c r="C20" s="73">
        <v>29977</v>
      </c>
      <c r="D20" s="74">
        <v>69980</v>
      </c>
      <c r="E20" s="74">
        <v>23025</v>
      </c>
      <c r="F20" s="74">
        <v>0</v>
      </c>
      <c r="G20" s="75">
        <f t="shared" si="0"/>
        <v>122982</v>
      </c>
      <c r="H20" s="8"/>
    </row>
    <row r="21" spans="1:8" s="9" customFormat="1" ht="16.5" customHeight="1">
      <c r="A21" s="8"/>
      <c r="B21" s="71" t="s">
        <v>58</v>
      </c>
      <c r="C21" s="73">
        <v>0</v>
      </c>
      <c r="D21" s="74">
        <v>67641</v>
      </c>
      <c r="E21" s="74">
        <v>34404</v>
      </c>
      <c r="F21" s="74">
        <v>0</v>
      </c>
      <c r="G21" s="75">
        <f t="shared" si="0"/>
        <v>102045</v>
      </c>
      <c r="H21" s="8"/>
    </row>
    <row r="22" spans="1:8" s="9" customFormat="1" ht="16.5" customHeight="1">
      <c r="A22" s="8"/>
      <c r="B22" s="71" t="s">
        <v>59</v>
      </c>
      <c r="C22" s="73">
        <v>25229</v>
      </c>
      <c r="D22" s="74">
        <v>70463</v>
      </c>
      <c r="E22" s="74">
        <v>0</v>
      </c>
      <c r="F22" s="74">
        <v>0</v>
      </c>
      <c r="G22" s="75">
        <f t="shared" si="0"/>
        <v>95692</v>
      </c>
      <c r="H22" s="8"/>
    </row>
    <row r="23" spans="1:8" s="9" customFormat="1" ht="16.5" customHeight="1">
      <c r="A23" s="8"/>
      <c r="B23" s="71" t="s">
        <v>60</v>
      </c>
      <c r="C23" s="73">
        <v>24875</v>
      </c>
      <c r="D23" s="74">
        <v>72919</v>
      </c>
      <c r="E23" s="74">
        <v>16499</v>
      </c>
      <c r="F23" s="74">
        <v>0</v>
      </c>
      <c r="G23" s="75">
        <f t="shared" si="0"/>
        <v>114293</v>
      </c>
      <c r="H23" s="8"/>
    </row>
    <row r="24" spans="1:8" s="9" customFormat="1" ht="16.5" customHeight="1">
      <c r="A24" s="8"/>
      <c r="B24" s="71" t="s">
        <v>61</v>
      </c>
      <c r="C24" s="73">
        <v>24968</v>
      </c>
      <c r="D24" s="74">
        <v>69785</v>
      </c>
      <c r="E24" s="74">
        <v>0</v>
      </c>
      <c r="F24" s="74">
        <v>0</v>
      </c>
      <c r="G24" s="75">
        <f t="shared" si="0"/>
        <v>94753</v>
      </c>
      <c r="H24" s="8"/>
    </row>
    <row r="25" spans="1:8" s="9" customFormat="1" ht="16.5" customHeight="1">
      <c r="A25" s="8"/>
      <c r="B25" s="71" t="s">
        <v>62</v>
      </c>
      <c r="C25" s="73">
        <v>0</v>
      </c>
      <c r="D25" s="74">
        <v>99730</v>
      </c>
      <c r="E25" s="74">
        <v>0</v>
      </c>
      <c r="F25" s="74">
        <v>0</v>
      </c>
      <c r="G25" s="75">
        <f t="shared" si="0"/>
        <v>99730</v>
      </c>
      <c r="H25" s="8"/>
    </row>
    <row r="26" spans="1:8" s="9" customFormat="1" ht="16.5" customHeight="1">
      <c r="A26" s="8"/>
      <c r="B26" s="71" t="s">
        <v>63</v>
      </c>
      <c r="C26" s="73">
        <v>0</v>
      </c>
      <c r="D26" s="74">
        <v>39824</v>
      </c>
      <c r="E26" s="74">
        <v>13781</v>
      </c>
      <c r="F26" s="74">
        <v>5452</v>
      </c>
      <c r="G26" s="75">
        <f>SUM(C26:F26)</f>
        <v>59057</v>
      </c>
      <c r="H26" s="8"/>
    </row>
    <row r="27" spans="1:8" s="9" customFormat="1" ht="16.5" customHeight="1">
      <c r="A27" s="8"/>
      <c r="B27" s="71" t="s">
        <v>64</v>
      </c>
      <c r="C27" s="73">
        <v>0</v>
      </c>
      <c r="D27" s="74">
        <v>59896</v>
      </c>
      <c r="E27" s="74">
        <v>0</v>
      </c>
      <c r="F27" s="74">
        <v>0</v>
      </c>
      <c r="G27" s="75">
        <f>SUM(C27:F27)</f>
        <v>59896</v>
      </c>
      <c r="H27" s="8"/>
    </row>
    <row r="28" spans="1:8" s="9" customFormat="1" ht="22.5" customHeight="1" thickBot="1">
      <c r="A28" s="8"/>
      <c r="B28" s="67" t="s">
        <v>65</v>
      </c>
      <c r="C28" s="76">
        <f>SUM(C16:C27)</f>
        <v>105049</v>
      </c>
      <c r="D28" s="76">
        <f>SUM(D16:D27)</f>
        <v>755151</v>
      </c>
      <c r="E28" s="76">
        <f>SUM(E16:E27)</f>
        <v>149319</v>
      </c>
      <c r="F28" s="76">
        <f>SUM(F16:F27)</f>
        <v>5452</v>
      </c>
      <c r="G28" s="76">
        <f>SUM(G16:G27)</f>
        <v>1014971</v>
      </c>
      <c r="H28" s="8"/>
    </row>
    <row r="29" spans="1:8" s="9" customFormat="1" ht="13.5" thickTop="1">
      <c r="A29" s="8"/>
      <c r="B29" s="63"/>
      <c r="C29" s="77"/>
      <c r="D29" s="78"/>
      <c r="E29" s="78"/>
      <c r="F29" s="78"/>
      <c r="G29" s="79"/>
      <c r="H29" s="8"/>
    </row>
    <row r="30" spans="1:8" ht="16.5" customHeight="1">
      <c r="A30" s="1"/>
      <c r="B30" s="66" t="s">
        <v>72</v>
      </c>
      <c r="C30" s="77"/>
      <c r="D30" s="78"/>
      <c r="E30" s="78"/>
      <c r="F30" s="78"/>
      <c r="G30" s="79"/>
      <c r="H30" s="1"/>
    </row>
    <row r="31" spans="1:8" ht="16.5" customHeight="1">
      <c r="A31" s="1"/>
      <c r="B31" s="82" t="s">
        <v>54</v>
      </c>
      <c r="C31" s="73">
        <v>24244</v>
      </c>
      <c r="D31" s="74">
        <v>30279</v>
      </c>
      <c r="E31" s="74">
        <v>0</v>
      </c>
      <c r="F31" s="74">
        <v>0</v>
      </c>
      <c r="G31" s="75">
        <f>SUM(C31:F31)</f>
        <v>54523</v>
      </c>
      <c r="H31" s="1"/>
    </row>
    <row r="32" spans="1:8" ht="16.5" customHeight="1">
      <c r="A32" s="1"/>
      <c r="B32" s="82" t="s">
        <v>55</v>
      </c>
      <c r="C32" s="73">
        <v>24702</v>
      </c>
      <c r="D32" s="74">
        <v>29789</v>
      </c>
      <c r="E32" s="74">
        <v>0</v>
      </c>
      <c r="F32" s="74">
        <v>0</v>
      </c>
      <c r="G32" s="75">
        <f aca="true" t="shared" si="1" ref="G32:G42">SUM(C32:F32)</f>
        <v>54491</v>
      </c>
      <c r="H32" s="1"/>
    </row>
    <row r="33" spans="1:8" ht="16.5" customHeight="1">
      <c r="A33" s="1"/>
      <c r="B33" s="71" t="s">
        <v>56</v>
      </c>
      <c r="C33" s="73">
        <v>25052</v>
      </c>
      <c r="D33" s="74">
        <v>31812</v>
      </c>
      <c r="E33" s="74">
        <v>19913</v>
      </c>
      <c r="F33" s="74">
        <v>0</v>
      </c>
      <c r="G33" s="75">
        <f t="shared" si="1"/>
        <v>76777</v>
      </c>
      <c r="H33" s="1"/>
    </row>
    <row r="34" spans="1:8" ht="16.5" customHeight="1">
      <c r="A34" s="1"/>
      <c r="B34" s="71" t="s">
        <v>57</v>
      </c>
      <c r="C34" s="73">
        <v>25077</v>
      </c>
      <c r="D34" s="74">
        <v>32832</v>
      </c>
      <c r="E34" s="74">
        <v>10896</v>
      </c>
      <c r="F34" s="74">
        <v>0</v>
      </c>
      <c r="G34" s="75">
        <f t="shared" si="1"/>
        <v>68805</v>
      </c>
      <c r="H34" s="1"/>
    </row>
    <row r="35" spans="1:8" ht="16.5" customHeight="1">
      <c r="A35" s="1"/>
      <c r="B35" s="71" t="s">
        <v>70</v>
      </c>
      <c r="C35" s="73">
        <v>24601</v>
      </c>
      <c r="D35" s="74">
        <v>30168</v>
      </c>
      <c r="E35" s="74">
        <v>20942</v>
      </c>
      <c r="F35" s="74">
        <v>0</v>
      </c>
      <c r="G35" s="75">
        <f t="shared" si="1"/>
        <v>75711</v>
      </c>
      <c r="H35" s="1"/>
    </row>
    <row r="36" spans="1:8" ht="16.5" customHeight="1">
      <c r="A36" s="1"/>
      <c r="B36" s="71" t="s">
        <v>58</v>
      </c>
      <c r="C36" s="73">
        <v>29804</v>
      </c>
      <c r="D36" s="74">
        <v>107169</v>
      </c>
      <c r="E36" s="74">
        <v>12245</v>
      </c>
      <c r="F36" s="74">
        <v>0</v>
      </c>
      <c r="G36" s="75">
        <f t="shared" si="1"/>
        <v>149218</v>
      </c>
      <c r="H36" s="1"/>
    </row>
    <row r="37" spans="1:8" ht="16.5" customHeight="1">
      <c r="A37" s="1"/>
      <c r="B37" s="71" t="s">
        <v>59</v>
      </c>
      <c r="C37" s="73">
        <v>29944</v>
      </c>
      <c r="D37" s="74">
        <v>77575</v>
      </c>
      <c r="E37" s="74">
        <v>29382</v>
      </c>
      <c r="F37" s="74">
        <v>0</v>
      </c>
      <c r="G37" s="75">
        <f t="shared" si="1"/>
        <v>136901</v>
      </c>
      <c r="H37" s="1"/>
    </row>
    <row r="38" spans="1:8" ht="16.5" customHeight="1">
      <c r="A38" s="1"/>
      <c r="B38" s="71" t="s">
        <v>60</v>
      </c>
      <c r="C38" s="73">
        <v>0</v>
      </c>
      <c r="D38" s="74">
        <v>32906</v>
      </c>
      <c r="E38" s="74">
        <v>19698</v>
      </c>
      <c r="F38" s="74">
        <v>0</v>
      </c>
      <c r="G38" s="75">
        <f t="shared" si="1"/>
        <v>52604</v>
      </c>
      <c r="H38" s="1"/>
    </row>
    <row r="39" spans="1:8" ht="16.5" customHeight="1">
      <c r="A39" s="1"/>
      <c r="B39" s="71" t="s">
        <v>61</v>
      </c>
      <c r="C39" s="73">
        <v>29883</v>
      </c>
      <c r="D39" s="74">
        <v>73340</v>
      </c>
      <c r="E39" s="74">
        <v>0</v>
      </c>
      <c r="F39" s="74">
        <v>0</v>
      </c>
      <c r="G39" s="75">
        <f t="shared" si="1"/>
        <v>103223</v>
      </c>
      <c r="H39" s="1"/>
    </row>
    <row r="40" spans="1:8" ht="16.5" customHeight="1">
      <c r="A40" s="1"/>
      <c r="B40" s="71" t="s">
        <v>62</v>
      </c>
      <c r="C40" s="73">
        <v>29977</v>
      </c>
      <c r="D40" s="74">
        <v>70547</v>
      </c>
      <c r="E40" s="74">
        <v>4941</v>
      </c>
      <c r="F40" s="74">
        <v>0</v>
      </c>
      <c r="G40" s="75">
        <f t="shared" si="1"/>
        <v>105465</v>
      </c>
      <c r="H40" s="1"/>
    </row>
    <row r="41" spans="1:9" ht="16.5" customHeight="1">
      <c r="A41" s="1"/>
      <c r="B41" s="71" t="s">
        <v>63</v>
      </c>
      <c r="C41" s="73">
        <v>0</v>
      </c>
      <c r="D41" s="74">
        <v>60021</v>
      </c>
      <c r="E41" s="74">
        <v>14399</v>
      </c>
      <c r="F41" s="74">
        <v>0</v>
      </c>
      <c r="G41" s="75">
        <f t="shared" si="1"/>
        <v>74420</v>
      </c>
      <c r="H41" s="11"/>
      <c r="I41" s="12"/>
    </row>
    <row r="42" spans="1:8" ht="16.5" customHeight="1">
      <c r="A42" s="1"/>
      <c r="B42" s="71" t="s">
        <v>64</v>
      </c>
      <c r="C42" s="83">
        <v>0</v>
      </c>
      <c r="D42" s="84">
        <v>69715</v>
      </c>
      <c r="E42" s="74">
        <v>9299</v>
      </c>
      <c r="F42" s="74">
        <v>0</v>
      </c>
      <c r="G42" s="75">
        <f t="shared" si="1"/>
        <v>79014</v>
      </c>
      <c r="H42" s="11"/>
    </row>
    <row r="43" spans="1:9" ht="22.5" customHeight="1" thickBot="1">
      <c r="A43" s="13"/>
      <c r="B43" s="67" t="s">
        <v>65</v>
      </c>
      <c r="C43" s="80">
        <f>SUM(C31:C42)</f>
        <v>243284</v>
      </c>
      <c r="D43" s="80">
        <f>SUM(D31:D42)</f>
        <v>646153</v>
      </c>
      <c r="E43" s="80">
        <f>SUM(E31:E42)</f>
        <v>141715</v>
      </c>
      <c r="F43" s="80">
        <f>SUM(F31:F42)</f>
        <v>0</v>
      </c>
      <c r="G43" s="80">
        <f>SUM(G31:G42)</f>
        <v>1031152</v>
      </c>
      <c r="H43" s="1"/>
      <c r="I43" s="14"/>
    </row>
    <row r="44" spans="2:7" ht="14.25" thickBot="1" thickTop="1">
      <c r="B44" s="48"/>
      <c r="C44" s="2"/>
      <c r="D44" s="15"/>
      <c r="E44" s="15"/>
      <c r="F44" s="15"/>
      <c r="G44" s="15"/>
    </row>
    <row r="45" spans="2:7" ht="13.5" thickTop="1">
      <c r="B45" s="16" t="s">
        <v>90</v>
      </c>
      <c r="C45" s="16"/>
      <c r="D45" s="17"/>
      <c r="E45" s="18"/>
      <c r="F45" s="18"/>
      <c r="G45" s="18"/>
    </row>
    <row r="46" spans="2:7" ht="5.25" customHeight="1">
      <c r="B46" s="1"/>
      <c r="C46" s="1"/>
      <c r="D46" s="19"/>
      <c r="E46" s="20"/>
      <c r="F46" s="20"/>
      <c r="G46" s="20"/>
    </row>
    <row r="47" spans="2:7" ht="12.75">
      <c r="B47" s="21" t="s">
        <v>76</v>
      </c>
      <c r="C47" s="21"/>
      <c r="D47" s="22"/>
      <c r="E47" s="20"/>
      <c r="F47" s="20"/>
      <c r="G47" s="20"/>
    </row>
  </sheetData>
  <sheetProtection/>
  <mergeCells count="5">
    <mergeCell ref="G4:G5"/>
    <mergeCell ref="B1:F1"/>
    <mergeCell ref="B4:B5"/>
    <mergeCell ref="C4:D4"/>
    <mergeCell ref="E4:F4"/>
  </mergeCells>
  <printOptions horizontalCentered="1"/>
  <pageMargins left="0.15748031496062992" right="0.15748031496062992" top="0.2362204724409449" bottom="0.2362204724409449" header="0.1968503937007874" footer="0.1574803149606299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CYSTAT</cp:lastModifiedBy>
  <cp:lastPrinted>2015-07-02T08:44:52Z</cp:lastPrinted>
  <dcterms:created xsi:type="dcterms:W3CDTF">2002-11-28T19:30:57Z</dcterms:created>
  <dcterms:modified xsi:type="dcterms:W3CDTF">2015-07-02T08:44:54Z</dcterms:modified>
  <cp:category/>
  <cp:version/>
  <cp:contentType/>
  <cp:contentStatus/>
</cp:coreProperties>
</file>