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401" windowWidth="10515" windowHeight="12060" tabRatio="754" activeTab="0"/>
  </bookViews>
  <sheets>
    <sheet name="ΠΕΤΡΕΛΑΙΟΕΙΔΗ ΜΑΪΟΣ 18" sheetId="1" r:id="rId1"/>
    <sheet name="ΠΕΤΡΕΛΑΙΟΕΙΔΗ ΑΠΡΙΛΙΟΣ 18" sheetId="2" r:id="rId2"/>
    <sheet name="ΠΕΤΡΕΛΑΙΟΕΙΔΗ ΜΑΪΟΣ 17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1">'ΠΕΤΡΕΛΑΙΟΕΙΔΗ ΑΠΡΙΛΙΟΣ 18'!$A$1:$K$59</definedName>
    <definedName name="_xlnm.Print_Area" localSheetId="2">'ΠΕΤΡΕΛΑΙΟΕΙΔΗ ΜΑΪΟΣ 17'!$A$1:$K$58</definedName>
    <definedName name="_xlnm.Print_Area" localSheetId="0">'ΠΕΤΡΕΛΑΙΟΕΙΔΗ ΜΑΪΟΣ 18'!$A$1:$K$59</definedName>
  </definedNames>
  <calcPr fullCalcOnLoad="1"/>
</workbook>
</file>

<file path=xl/sharedStrings.xml><?xml version="1.0" encoding="utf-8"?>
<sst xmlns="http://schemas.openxmlformats.org/spreadsheetml/2006/main" count="386" uniqueCount="97">
  <si>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</si>
  <si>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</si>
  <si>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</si>
  <si>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</si>
  <si>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</si>
  <si>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</si>
  <si>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</si>
  <si>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</si>
  <si>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</si>
  <si>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</si>
  <si>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</si>
  <si>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</si>
  <si>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</si>
  <si>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</si>
  <si>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</si>
  <si>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</si>
  <si>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</si>
  <si>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</si>
  <si>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</si>
  <si>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</si>
  <si>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</si>
  <si>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</si>
  <si>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</si>
  <si>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</si>
  <si>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</si>
  <si>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</si>
  <si>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</si>
  <si>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</si>
  <si>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</si>
  <si>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</si>
  <si>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</si>
  <si>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</si>
  <si>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</si>
  <si>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</si>
  <si>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</si>
  <si>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</si>
  <si>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</si>
  <si>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</si>
  <si>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</si>
  <si>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</si>
  <si>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</si>
  <si>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</si>
  <si>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</si>
  <si>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</si>
  <si>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</si>
  <si>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</si>
  <si>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</si>
  <si>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</si>
  <si>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</si>
  <si>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</si>
  <si>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</si>
  <si>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</si>
  <si>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</si>
  <si>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</si>
  <si>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</si>
  <si>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</si>
  <si>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</si>
  <si>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</si>
  <si>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</si>
  <si>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</si>
  <si>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</si>
  <si>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</si>
  <si>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</si>
  <si>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</si>
  <si>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</si>
  <si>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</si>
  <si>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</si>
  <si>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</si>
  <si>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</si>
  <si>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</si>
  <si>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</si>
  <si>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</si>
  <si>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</si>
  <si>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</si>
  <si>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</si>
  <si>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>COPYRIGHT © : 2017, REPUBLIC OF CYPRUS, STATISTICAL SERVICE</t>
  </si>
  <si>
    <t xml:space="preserve">  ΙΑΝ. -  ΔΕΚ.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</si>
  <si>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</si>
  <si>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</si>
  <si>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</si>
  <si>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</si>
  <si>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ΜΕΤΑΠΟΙΗΤΙΚΗ ΒΙΟΜΗΧΑΝΙΑ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</si>
  <si>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6).</t>
  </si>
  <si>
    <t>COPYRIGHT © : 2018,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</si>
  <si>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2018</t>
    </r>
  </si>
  <si>
    <t>ΕΙΣΑΓΩΓΕΣ ΠΕΤΡΕΛΑΙΟΕΙΔΩΝ ΑΠ` ΕΥΘΕΙΑΣ
ΑΠΟ ΤΗΝ ΑΡΧΗ ΗΛΕΚΤΡΙΣΜΟΥ ΚΥΠΡΟΥ (ΑΗΚ) 
ΚΑΙ ΤΗ ΜΕΤΑΠΟΙΗΤΙΚΗ ΒΙΟΜΗΧΑΝΙΑ, 2016-2018</t>
  </si>
  <si>
    <t>ΑΠΡΙΛΙΟΣ, 2018</t>
  </si>
  <si>
    <t>ΙΑΝΟΥΑΡΙΟΣ - ΑΠΡΙΛΙΟΣ, 2018</t>
  </si>
  <si>
    <t xml:space="preserve">(Τελευταία Ενημέρωση 29/05/2018) </t>
  </si>
  <si>
    <t>ΜΑΪΟΣ, 2017</t>
  </si>
  <si>
    <t>ΜΑΪΟΣ, 2018</t>
  </si>
  <si>
    <t>ΙΑΝΟΥΑΡΙΟΣ - ΜΑΪΟΣ, 2018</t>
  </si>
  <si>
    <t>ΙΑΝΟΥΑΡΙΟΣ - ΜΑΪΟΣ, 2017</t>
  </si>
  <si>
    <t xml:space="preserve">(Τελευταία Ενημέρωση 27/06/2017) </t>
  </si>
  <si>
    <t xml:space="preserve">(Τελευταία Ενημέρωση 27/06/2018) </t>
  </si>
  <si>
    <t xml:space="preserve">  ΙΑΝ. -  ΜΑΪ.</t>
  </si>
  <si>
    <t>(Τελευταία Ενημέρωση 27/06/2018)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</si>
</sst>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left" vertical="center" wrapText="1"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38100</xdr:rowOff>
    </xdr:from>
    <xdr:to>
      <xdr:col>9</xdr:col>
      <xdr:colOff>781050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27</xdr:row>
      <xdr:rowOff>38100</xdr:rowOff>
    </xdr:from>
    <xdr:to>
      <xdr:col>9</xdr:col>
      <xdr:colOff>790575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38100</xdr:rowOff>
    </xdr:from>
    <xdr:to>
      <xdr:col>9</xdr:col>
      <xdr:colOff>781050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27</xdr:row>
      <xdr:rowOff>38100</xdr:rowOff>
    </xdr:from>
    <xdr:to>
      <xdr:col>9</xdr:col>
      <xdr:colOff>790575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38100</xdr:rowOff>
    </xdr:from>
    <xdr:to>
      <xdr:col>9</xdr:col>
      <xdr:colOff>781050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27</xdr:row>
      <xdr:rowOff>38100</xdr:rowOff>
    </xdr:from>
    <xdr:to>
      <xdr:col>9</xdr:col>
      <xdr:colOff>790575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57150</xdr:rowOff>
    </xdr:from>
    <xdr:to>
      <xdr:col>6</xdr:col>
      <xdr:colOff>952500</xdr:colOff>
      <xdr:row>0</xdr:row>
      <xdr:rowOff>676275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57150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90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4" t="s">
        <v>65</v>
      </c>
      <c r="C4" s="87" t="s">
        <v>7</v>
      </c>
      <c r="D4" s="88"/>
      <c r="E4" s="88"/>
      <c r="F4" s="88"/>
      <c r="G4" s="88"/>
      <c r="H4" s="88"/>
      <c r="I4" s="89"/>
      <c r="J4" s="22"/>
      <c r="K4" s="18"/>
    </row>
    <row r="5" spans="1:11" ht="15" customHeight="1">
      <c r="A5" s="18"/>
      <c r="B5" s="85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5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5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5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5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6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27143</v>
      </c>
      <c r="D11" s="35"/>
      <c r="E11" s="35">
        <v>50</v>
      </c>
      <c r="F11" s="35">
        <v>2</v>
      </c>
      <c r="G11" s="35"/>
      <c r="H11" s="35">
        <v>508</v>
      </c>
      <c r="I11" s="36">
        <v>27703</v>
      </c>
      <c r="J11" s="37">
        <v>10896</v>
      </c>
      <c r="K11" s="18"/>
    </row>
    <row r="12" spans="1:11" ht="15" customHeight="1">
      <c r="A12" s="18"/>
      <c r="B12" s="8" t="s">
        <v>31</v>
      </c>
      <c r="C12" s="35">
        <v>2217</v>
      </c>
      <c r="D12" s="35"/>
      <c r="E12" s="35">
        <v>1</v>
      </c>
      <c r="F12" s="35">
        <v>0</v>
      </c>
      <c r="G12" s="35"/>
      <c r="H12" s="35">
        <v>7</v>
      </c>
      <c r="I12" s="36">
        <v>2225</v>
      </c>
      <c r="J12" s="37">
        <v>2315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11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254</v>
      </c>
      <c r="F14" s="35">
        <v>6</v>
      </c>
      <c r="G14" s="35"/>
      <c r="H14" s="35">
        <v>31507</v>
      </c>
      <c r="I14" s="36">
        <v>31767</v>
      </c>
      <c r="J14" s="37">
        <v>20311</v>
      </c>
      <c r="K14" s="18"/>
    </row>
    <row r="15" spans="1:11" ht="15" customHeight="1">
      <c r="A15" s="18"/>
      <c r="B15" s="8" t="s">
        <v>16</v>
      </c>
      <c r="C15" s="62">
        <v>96</v>
      </c>
      <c r="D15" s="62"/>
      <c r="E15" s="35">
        <v>2</v>
      </c>
      <c r="F15" s="62">
        <v>0</v>
      </c>
      <c r="G15" s="62"/>
      <c r="H15" s="62">
        <v>32</v>
      </c>
      <c r="I15" s="63">
        <v>130</v>
      </c>
      <c r="J15" s="64">
        <v>2656</v>
      </c>
      <c r="K15" s="18"/>
    </row>
    <row r="16" spans="1:11" ht="15" customHeight="1">
      <c r="A16" s="18"/>
      <c r="B16" s="8" t="s">
        <v>44</v>
      </c>
      <c r="C16" s="35">
        <v>23696</v>
      </c>
      <c r="D16" s="35">
        <v>0</v>
      </c>
      <c r="E16" s="35">
        <v>776</v>
      </c>
      <c r="F16" s="35">
        <v>193</v>
      </c>
      <c r="G16" s="35"/>
      <c r="H16" s="35">
        <v>4743</v>
      </c>
      <c r="I16" s="36">
        <v>29408</v>
      </c>
      <c r="J16" s="37">
        <v>13356</v>
      </c>
      <c r="K16" s="18"/>
    </row>
    <row r="17" spans="1:11" ht="15" customHeight="1">
      <c r="A17" s="18"/>
      <c r="B17" s="8" t="s">
        <v>25</v>
      </c>
      <c r="C17" s="35">
        <v>1432</v>
      </c>
      <c r="D17" s="35"/>
      <c r="E17" s="35">
        <v>2</v>
      </c>
      <c r="F17" s="35"/>
      <c r="G17" s="35"/>
      <c r="H17" s="35">
        <v>472</v>
      </c>
      <c r="I17" s="36">
        <v>1906</v>
      </c>
      <c r="J17" s="37">
        <v>667</v>
      </c>
      <c r="K17" s="18"/>
    </row>
    <row r="18" spans="1:11" ht="15" customHeight="1">
      <c r="A18" s="18"/>
      <c r="B18" s="8" t="s">
        <v>29</v>
      </c>
      <c r="C18" s="35">
        <v>2131</v>
      </c>
      <c r="D18" s="35">
        <v>0</v>
      </c>
      <c r="E18" s="35">
        <v>123</v>
      </c>
      <c r="F18" s="35">
        <v>74</v>
      </c>
      <c r="G18" s="35"/>
      <c r="H18" s="35">
        <v>1181</v>
      </c>
      <c r="I18" s="36">
        <v>3509</v>
      </c>
      <c r="J18" s="37">
        <v>4954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12689</v>
      </c>
      <c r="H19" s="35">
        <v>261</v>
      </c>
      <c r="I19" s="36">
        <v>12950</v>
      </c>
      <c r="J19" s="37">
        <v>1209</v>
      </c>
      <c r="K19" s="18"/>
    </row>
    <row r="20" spans="1:11" ht="15" customHeight="1">
      <c r="A20" s="18"/>
      <c r="B20" s="8" t="s">
        <v>19</v>
      </c>
      <c r="C20" s="62">
        <v>14</v>
      </c>
      <c r="D20" s="35"/>
      <c r="E20" s="35">
        <v>177</v>
      </c>
      <c r="F20" s="35"/>
      <c r="G20" s="35">
        <v>0</v>
      </c>
      <c r="H20" s="35">
        <v>1515</v>
      </c>
      <c r="I20" s="36">
        <v>1706</v>
      </c>
      <c r="J20" s="37">
        <v>2193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15032</v>
      </c>
      <c r="H21" s="62">
        <v>687</v>
      </c>
      <c r="I21" s="36">
        <v>15719</v>
      </c>
      <c r="J21" s="37">
        <v>5658</v>
      </c>
      <c r="K21" s="18"/>
    </row>
    <row r="22" spans="1:11" ht="15" customHeight="1">
      <c r="A22" s="18"/>
      <c r="B22" s="8" t="s">
        <v>21</v>
      </c>
      <c r="C22" s="35">
        <v>91</v>
      </c>
      <c r="D22" s="35">
        <v>0</v>
      </c>
      <c r="E22" s="35">
        <v>1</v>
      </c>
      <c r="F22" s="35">
        <v>0</v>
      </c>
      <c r="G22" s="35">
        <v>0</v>
      </c>
      <c r="H22" s="35">
        <v>223</v>
      </c>
      <c r="I22" s="36">
        <v>315</v>
      </c>
      <c r="J22" s="37">
        <v>1023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2277</v>
      </c>
      <c r="I23" s="36">
        <v>2277</v>
      </c>
      <c r="J23" s="37">
        <v>10003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24</v>
      </c>
      <c r="F24" s="35">
        <v>65</v>
      </c>
      <c r="G24" s="35"/>
      <c r="H24" s="35">
        <v>3449</v>
      </c>
      <c r="I24" s="36">
        <v>3538</v>
      </c>
      <c r="J24" s="37">
        <v>2008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56820</v>
      </c>
      <c r="D26" s="41">
        <f aca="true" t="shared" si="0" ref="D26:J26">SUM(D11:D24)</f>
        <v>0</v>
      </c>
      <c r="E26" s="41">
        <f t="shared" si="0"/>
        <v>1410</v>
      </c>
      <c r="F26" s="41">
        <f t="shared" si="0"/>
        <v>340</v>
      </c>
      <c r="G26" s="41">
        <f t="shared" si="0"/>
        <v>27721</v>
      </c>
      <c r="H26" s="41">
        <f t="shared" si="0"/>
        <v>46864</v>
      </c>
      <c r="I26" s="41">
        <f>SUM(I11:I24)</f>
        <v>133155</v>
      </c>
      <c r="J26" s="41">
        <f t="shared" si="0"/>
        <v>77260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91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4" t="s">
        <v>65</v>
      </c>
      <c r="C31" s="87" t="s">
        <v>7</v>
      </c>
      <c r="D31" s="88"/>
      <c r="E31" s="88"/>
      <c r="F31" s="88"/>
      <c r="G31" s="88"/>
      <c r="H31" s="88"/>
      <c r="I31" s="89"/>
      <c r="J31" s="22"/>
      <c r="K31" s="18"/>
    </row>
    <row r="32" spans="1:11" ht="15" customHeight="1">
      <c r="A32" s="18"/>
      <c r="B32" s="85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5"/>
      <c r="C33" s="26" t="s">
        <v>78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5"/>
      <c r="C34" s="26" t="s">
        <v>79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69</v>
      </c>
      <c r="J34" s="79" t="s">
        <v>70</v>
      </c>
      <c r="K34" s="18"/>
    </row>
    <row r="35" spans="1:11" ht="15" customHeight="1">
      <c r="A35" s="18"/>
      <c r="B35" s="85"/>
      <c r="C35" s="83" t="s">
        <v>80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5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6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71</v>
      </c>
      <c r="H37" s="33" t="s">
        <v>72</v>
      </c>
      <c r="I37" s="32" t="s">
        <v>73</v>
      </c>
      <c r="J37" s="81" t="s">
        <v>74</v>
      </c>
      <c r="K37" s="18"/>
    </row>
    <row r="38" spans="1:20" ht="18.75" customHeight="1">
      <c r="A38" s="18"/>
      <c r="B38" s="8" t="s">
        <v>30</v>
      </c>
      <c r="C38" s="35">
        <v>126148</v>
      </c>
      <c r="D38" s="35"/>
      <c r="E38" s="35">
        <v>217</v>
      </c>
      <c r="F38" s="35">
        <v>11</v>
      </c>
      <c r="G38" s="35"/>
      <c r="H38" s="35">
        <v>2020</v>
      </c>
      <c r="I38" s="36">
        <v>128396</v>
      </c>
      <c r="J38" s="37">
        <v>10896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9215</v>
      </c>
      <c r="D39" s="35"/>
      <c r="E39" s="35">
        <v>8</v>
      </c>
      <c r="F39" s="35">
        <v>0</v>
      </c>
      <c r="G39" s="35"/>
      <c r="H39" s="35">
        <v>29</v>
      </c>
      <c r="I39" s="36">
        <v>9252</v>
      </c>
      <c r="J39" s="37">
        <v>2315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8</v>
      </c>
      <c r="I40" s="36">
        <v>8</v>
      </c>
      <c r="J40" s="37">
        <v>11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506</v>
      </c>
      <c r="F41" s="35">
        <v>100</v>
      </c>
      <c r="G41" s="35"/>
      <c r="H41" s="35">
        <v>99923</v>
      </c>
      <c r="I41" s="36">
        <v>100529</v>
      </c>
      <c r="J41" s="37">
        <v>20311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4302</v>
      </c>
      <c r="D42" s="35"/>
      <c r="E42" s="35">
        <v>21</v>
      </c>
      <c r="F42" s="35">
        <v>0</v>
      </c>
      <c r="G42" s="35"/>
      <c r="H42" s="35">
        <v>1255</v>
      </c>
      <c r="I42" s="36">
        <v>5578</v>
      </c>
      <c r="J42" s="37">
        <v>2656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105418</v>
      </c>
      <c r="D43" s="35">
        <v>0</v>
      </c>
      <c r="E43" s="35">
        <v>2812</v>
      </c>
      <c r="F43" s="35">
        <v>1166</v>
      </c>
      <c r="G43" s="35"/>
      <c r="H43" s="35">
        <v>20653</v>
      </c>
      <c r="I43" s="36">
        <v>130049</v>
      </c>
      <c r="J43" s="37">
        <v>13356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6903</v>
      </c>
      <c r="D44" s="35"/>
      <c r="E44" s="35">
        <v>9</v>
      </c>
      <c r="F44" s="35"/>
      <c r="G44" s="35"/>
      <c r="H44" s="35">
        <v>2355</v>
      </c>
      <c r="I44" s="36">
        <v>9267</v>
      </c>
      <c r="J44" s="37">
        <v>667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23036</v>
      </c>
      <c r="D45" s="35">
        <v>0</v>
      </c>
      <c r="E45" s="35">
        <v>1524</v>
      </c>
      <c r="F45" s="35">
        <v>308</v>
      </c>
      <c r="G45" s="35"/>
      <c r="H45" s="35">
        <v>11714</v>
      </c>
      <c r="I45" s="36">
        <v>36582</v>
      </c>
      <c r="J45" s="37">
        <v>4954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50472</v>
      </c>
      <c r="H46" s="35">
        <v>1391</v>
      </c>
      <c r="I46" s="36">
        <v>51863</v>
      </c>
      <c r="J46" s="37">
        <v>1209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106</v>
      </c>
      <c r="D47" s="35"/>
      <c r="E47" s="35">
        <v>1035</v>
      </c>
      <c r="F47" s="35"/>
      <c r="G47" s="35">
        <v>0</v>
      </c>
      <c r="H47" s="35">
        <v>7449</v>
      </c>
      <c r="I47" s="36">
        <v>8590</v>
      </c>
      <c r="J47" s="37">
        <v>2193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66561</v>
      </c>
      <c r="H48" s="35">
        <v>2758</v>
      </c>
      <c r="I48" s="36">
        <v>69319</v>
      </c>
      <c r="J48" s="37">
        <v>5658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521</v>
      </c>
      <c r="D49" s="35">
        <v>1</v>
      </c>
      <c r="E49" s="35">
        <v>5</v>
      </c>
      <c r="F49" s="35">
        <v>2</v>
      </c>
      <c r="G49" s="35">
        <v>0</v>
      </c>
      <c r="H49" s="35">
        <v>1012</v>
      </c>
      <c r="I49" s="36">
        <v>1541</v>
      </c>
      <c r="J49" s="37">
        <v>1023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12657</v>
      </c>
      <c r="I50" s="36">
        <v>12657</v>
      </c>
      <c r="J50" s="37">
        <v>10003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135</v>
      </c>
      <c r="F51" s="35">
        <v>478</v>
      </c>
      <c r="G51" s="35"/>
      <c r="H51" s="35">
        <v>23945</v>
      </c>
      <c r="I51" s="36">
        <v>24558</v>
      </c>
      <c r="J51" s="37">
        <v>2008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275649</v>
      </c>
      <c r="D53" s="41">
        <f aca="true" t="shared" si="1" ref="D53:J53">SUM(D38:D51)</f>
        <v>1</v>
      </c>
      <c r="E53" s="41">
        <f t="shared" si="1"/>
        <v>6272</v>
      </c>
      <c r="F53" s="41">
        <f t="shared" si="1"/>
        <v>2065</v>
      </c>
      <c r="G53" s="41">
        <f t="shared" si="1"/>
        <v>117033</v>
      </c>
      <c r="H53" s="41">
        <f t="shared" si="1"/>
        <v>187169</v>
      </c>
      <c r="I53" s="41">
        <f t="shared" si="1"/>
        <v>588189</v>
      </c>
      <c r="J53" s="41">
        <f t="shared" si="1"/>
        <v>77260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90" t="s">
        <v>82</v>
      </c>
      <c r="C55" s="90"/>
      <c r="D55" s="90"/>
      <c r="E55" s="90"/>
      <c r="F55" s="90"/>
      <c r="G55" s="90"/>
      <c r="H55" s="90"/>
      <c r="I55" s="90"/>
      <c r="J55" s="90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94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83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31:B37"/>
    <mergeCell ref="C31:I31"/>
    <mergeCell ref="B55:J55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86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4" t="s">
        <v>65</v>
      </c>
      <c r="C4" s="87" t="s">
        <v>7</v>
      </c>
      <c r="D4" s="88"/>
      <c r="E4" s="88"/>
      <c r="F4" s="88"/>
      <c r="G4" s="88"/>
      <c r="H4" s="88"/>
      <c r="I4" s="89"/>
      <c r="J4" s="22"/>
      <c r="K4" s="18"/>
    </row>
    <row r="5" spans="1:11" ht="15" customHeight="1">
      <c r="A5" s="18"/>
      <c r="B5" s="85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5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5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5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5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6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25304</v>
      </c>
      <c r="D11" s="35"/>
      <c r="E11" s="35">
        <v>39</v>
      </c>
      <c r="F11" s="35">
        <v>2</v>
      </c>
      <c r="G11" s="35"/>
      <c r="H11" s="35">
        <v>404</v>
      </c>
      <c r="I11" s="36">
        <v>25749</v>
      </c>
      <c r="J11" s="37">
        <v>11562</v>
      </c>
      <c r="K11" s="18"/>
    </row>
    <row r="12" spans="1:11" ht="15" customHeight="1">
      <c r="A12" s="18"/>
      <c r="B12" s="8" t="s">
        <v>31</v>
      </c>
      <c r="C12" s="35">
        <v>1939</v>
      </c>
      <c r="D12" s="35"/>
      <c r="E12" s="35">
        <v>0</v>
      </c>
      <c r="F12" s="35">
        <v>0</v>
      </c>
      <c r="G12" s="35"/>
      <c r="H12" s="35">
        <v>5</v>
      </c>
      <c r="I12" s="36">
        <v>1944</v>
      </c>
      <c r="J12" s="37">
        <v>1367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13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18</v>
      </c>
      <c r="F14" s="35">
        <v>22</v>
      </c>
      <c r="G14" s="35"/>
      <c r="H14" s="35">
        <v>24184</v>
      </c>
      <c r="I14" s="36">
        <v>24224</v>
      </c>
      <c r="J14" s="37">
        <v>16404</v>
      </c>
      <c r="K14" s="18"/>
    </row>
    <row r="15" spans="1:11" ht="15" customHeight="1">
      <c r="A15" s="18"/>
      <c r="B15" s="8" t="s">
        <v>16</v>
      </c>
      <c r="C15" s="62">
        <v>91</v>
      </c>
      <c r="D15" s="62"/>
      <c r="E15" s="35">
        <v>2</v>
      </c>
      <c r="F15" s="62">
        <v>0</v>
      </c>
      <c r="G15" s="62"/>
      <c r="H15" s="62">
        <v>56</v>
      </c>
      <c r="I15" s="63">
        <v>149</v>
      </c>
      <c r="J15" s="64">
        <v>2782</v>
      </c>
      <c r="K15" s="18"/>
    </row>
    <row r="16" spans="1:11" ht="15" customHeight="1">
      <c r="A16" s="18"/>
      <c r="B16" s="8" t="s">
        <v>44</v>
      </c>
      <c r="C16" s="35">
        <v>21181</v>
      </c>
      <c r="D16" s="35">
        <v>0</v>
      </c>
      <c r="E16" s="35">
        <v>448</v>
      </c>
      <c r="F16" s="35">
        <v>186</v>
      </c>
      <c r="G16" s="35"/>
      <c r="H16" s="35">
        <v>3921</v>
      </c>
      <c r="I16" s="36">
        <v>25736</v>
      </c>
      <c r="J16" s="37">
        <v>15698</v>
      </c>
      <c r="K16" s="18"/>
    </row>
    <row r="17" spans="1:11" ht="15" customHeight="1">
      <c r="A17" s="18"/>
      <c r="B17" s="8" t="s">
        <v>25</v>
      </c>
      <c r="C17" s="35">
        <v>1581</v>
      </c>
      <c r="D17" s="35"/>
      <c r="E17" s="35">
        <v>0</v>
      </c>
      <c r="F17" s="35"/>
      <c r="G17" s="35"/>
      <c r="H17" s="35">
        <v>533</v>
      </c>
      <c r="I17" s="36">
        <v>2114</v>
      </c>
      <c r="J17" s="37">
        <v>612</v>
      </c>
      <c r="K17" s="18"/>
    </row>
    <row r="18" spans="1:11" ht="15" customHeight="1">
      <c r="A18" s="18"/>
      <c r="B18" s="8" t="s">
        <v>29</v>
      </c>
      <c r="C18" s="35">
        <v>2300</v>
      </c>
      <c r="D18" s="35">
        <v>0</v>
      </c>
      <c r="E18" s="35">
        <v>196</v>
      </c>
      <c r="F18" s="35">
        <v>7</v>
      </c>
      <c r="G18" s="35"/>
      <c r="H18" s="35">
        <v>1859</v>
      </c>
      <c r="I18" s="36">
        <v>4362</v>
      </c>
      <c r="J18" s="37">
        <v>6444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12435</v>
      </c>
      <c r="H19" s="35">
        <v>260</v>
      </c>
      <c r="I19" s="36">
        <v>12695</v>
      </c>
      <c r="J19" s="37">
        <v>6966</v>
      </c>
      <c r="K19" s="18"/>
    </row>
    <row r="20" spans="1:11" ht="15" customHeight="1">
      <c r="A20" s="18"/>
      <c r="B20" s="8" t="s">
        <v>19</v>
      </c>
      <c r="C20" s="62">
        <v>35</v>
      </c>
      <c r="D20" s="35"/>
      <c r="E20" s="35">
        <v>179</v>
      </c>
      <c r="F20" s="35"/>
      <c r="G20" s="35">
        <v>0</v>
      </c>
      <c r="H20" s="35">
        <v>1524</v>
      </c>
      <c r="I20" s="36">
        <v>1738</v>
      </c>
      <c r="J20" s="37">
        <v>1556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15717</v>
      </c>
      <c r="H21" s="62">
        <v>568</v>
      </c>
      <c r="I21" s="36">
        <v>16285</v>
      </c>
      <c r="J21" s="37">
        <v>3075</v>
      </c>
      <c r="K21" s="18"/>
    </row>
    <row r="22" spans="1:11" ht="15" customHeight="1">
      <c r="A22" s="18"/>
      <c r="B22" s="8" t="s">
        <v>21</v>
      </c>
      <c r="C22" s="35">
        <v>112</v>
      </c>
      <c r="D22" s="35">
        <v>0</v>
      </c>
      <c r="E22" s="35">
        <v>0</v>
      </c>
      <c r="F22" s="35">
        <v>0</v>
      </c>
      <c r="G22" s="35">
        <v>0</v>
      </c>
      <c r="H22" s="35">
        <v>194</v>
      </c>
      <c r="I22" s="36">
        <v>306</v>
      </c>
      <c r="J22" s="37">
        <v>976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1990</v>
      </c>
      <c r="I23" s="36">
        <v>1990</v>
      </c>
      <c r="J23" s="37">
        <v>4574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22</v>
      </c>
      <c r="F24" s="35">
        <v>69</v>
      </c>
      <c r="G24" s="35"/>
      <c r="H24" s="35">
        <v>3450</v>
      </c>
      <c r="I24" s="36">
        <v>3541</v>
      </c>
      <c r="J24" s="37">
        <v>2032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52543</v>
      </c>
      <c r="D26" s="41">
        <f aca="true" t="shared" si="0" ref="D26:J26">SUM(D11:D24)</f>
        <v>0</v>
      </c>
      <c r="E26" s="41">
        <f t="shared" si="0"/>
        <v>904</v>
      </c>
      <c r="F26" s="41">
        <f t="shared" si="0"/>
        <v>286</v>
      </c>
      <c r="G26" s="41">
        <f t="shared" si="0"/>
        <v>28152</v>
      </c>
      <c r="H26" s="41">
        <f t="shared" si="0"/>
        <v>38949</v>
      </c>
      <c r="I26" s="41">
        <f>SUM(I11:I24)</f>
        <v>120834</v>
      </c>
      <c r="J26" s="41">
        <f t="shared" si="0"/>
        <v>74061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87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4" t="s">
        <v>65</v>
      </c>
      <c r="C31" s="87" t="s">
        <v>7</v>
      </c>
      <c r="D31" s="88"/>
      <c r="E31" s="88"/>
      <c r="F31" s="88"/>
      <c r="G31" s="88"/>
      <c r="H31" s="88"/>
      <c r="I31" s="89"/>
      <c r="J31" s="22"/>
      <c r="K31" s="18"/>
    </row>
    <row r="32" spans="1:11" ht="15" customHeight="1">
      <c r="A32" s="18"/>
      <c r="B32" s="85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5"/>
      <c r="C33" s="26" t="s">
        <v>78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5"/>
      <c r="C34" s="26" t="s">
        <v>79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69</v>
      </c>
      <c r="J34" s="79" t="s">
        <v>70</v>
      </c>
      <c r="K34" s="18"/>
    </row>
    <row r="35" spans="1:11" ht="15" customHeight="1">
      <c r="A35" s="18"/>
      <c r="B35" s="85"/>
      <c r="C35" s="83" t="s">
        <v>80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5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6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71</v>
      </c>
      <c r="H37" s="33" t="s">
        <v>72</v>
      </c>
      <c r="I37" s="32" t="s">
        <v>73</v>
      </c>
      <c r="J37" s="81" t="s">
        <v>74</v>
      </c>
      <c r="K37" s="18"/>
    </row>
    <row r="38" spans="1:20" ht="18.75" customHeight="1">
      <c r="A38" s="18"/>
      <c r="B38" s="8" t="s">
        <v>30</v>
      </c>
      <c r="C38" s="35">
        <v>99005</v>
      </c>
      <c r="D38" s="35"/>
      <c r="E38" s="35">
        <v>167</v>
      </c>
      <c r="F38" s="35">
        <v>9</v>
      </c>
      <c r="G38" s="35"/>
      <c r="H38" s="35">
        <v>1512</v>
      </c>
      <c r="I38" s="36">
        <v>100693</v>
      </c>
      <c r="J38" s="37">
        <v>11562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6998</v>
      </c>
      <c r="D39" s="35"/>
      <c r="E39" s="35">
        <v>7</v>
      </c>
      <c r="F39" s="35">
        <v>0</v>
      </c>
      <c r="G39" s="35"/>
      <c r="H39" s="35">
        <v>22</v>
      </c>
      <c r="I39" s="36">
        <v>7027</v>
      </c>
      <c r="J39" s="37">
        <v>1367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6</v>
      </c>
      <c r="I40" s="36">
        <v>6</v>
      </c>
      <c r="J40" s="37">
        <v>13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252</v>
      </c>
      <c r="F41" s="35">
        <v>94</v>
      </c>
      <c r="G41" s="35"/>
      <c r="H41" s="35">
        <v>68416</v>
      </c>
      <c r="I41" s="36">
        <v>68762</v>
      </c>
      <c r="J41" s="37">
        <v>16404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4206</v>
      </c>
      <c r="D42" s="35"/>
      <c r="E42" s="35">
        <v>19</v>
      </c>
      <c r="F42" s="35">
        <v>0</v>
      </c>
      <c r="G42" s="35"/>
      <c r="H42" s="35">
        <v>1223</v>
      </c>
      <c r="I42" s="36">
        <v>5448</v>
      </c>
      <c r="J42" s="37">
        <v>2782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81722</v>
      </c>
      <c r="D43" s="35">
        <v>0</v>
      </c>
      <c r="E43" s="35">
        <v>2036</v>
      </c>
      <c r="F43" s="35">
        <v>973</v>
      </c>
      <c r="G43" s="35"/>
      <c r="H43" s="35">
        <v>15910</v>
      </c>
      <c r="I43" s="36">
        <v>100641</v>
      </c>
      <c r="J43" s="37">
        <v>15698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5471</v>
      </c>
      <c r="D44" s="35"/>
      <c r="E44" s="35">
        <v>7</v>
      </c>
      <c r="F44" s="35"/>
      <c r="G44" s="35"/>
      <c r="H44" s="35">
        <v>1883</v>
      </c>
      <c r="I44" s="36">
        <v>7361</v>
      </c>
      <c r="J44" s="37">
        <v>612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20905</v>
      </c>
      <c r="D45" s="35">
        <v>0</v>
      </c>
      <c r="E45" s="35">
        <v>1401</v>
      </c>
      <c r="F45" s="35">
        <v>234</v>
      </c>
      <c r="G45" s="35"/>
      <c r="H45" s="35">
        <v>10533</v>
      </c>
      <c r="I45" s="36">
        <v>33073</v>
      </c>
      <c r="J45" s="37">
        <v>6444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37783</v>
      </c>
      <c r="H46" s="35">
        <v>1130</v>
      </c>
      <c r="I46" s="36">
        <v>38913</v>
      </c>
      <c r="J46" s="37">
        <v>6966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92</v>
      </c>
      <c r="D47" s="35"/>
      <c r="E47" s="35">
        <v>858</v>
      </c>
      <c r="F47" s="35"/>
      <c r="G47" s="35">
        <v>0</v>
      </c>
      <c r="H47" s="35">
        <v>5934</v>
      </c>
      <c r="I47" s="36">
        <v>6884</v>
      </c>
      <c r="J47" s="37">
        <v>1556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51529</v>
      </c>
      <c r="H48" s="35">
        <v>2071</v>
      </c>
      <c r="I48" s="36">
        <v>53600</v>
      </c>
      <c r="J48" s="37">
        <v>3075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430</v>
      </c>
      <c r="D49" s="35">
        <v>1</v>
      </c>
      <c r="E49" s="35">
        <v>4</v>
      </c>
      <c r="F49" s="35">
        <v>2</v>
      </c>
      <c r="G49" s="35">
        <v>0</v>
      </c>
      <c r="H49" s="35">
        <v>789</v>
      </c>
      <c r="I49" s="36">
        <v>1226</v>
      </c>
      <c r="J49" s="37">
        <v>976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10380</v>
      </c>
      <c r="I50" s="36">
        <v>10380</v>
      </c>
      <c r="J50" s="37">
        <v>4574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111</v>
      </c>
      <c r="F51" s="35">
        <v>413</v>
      </c>
      <c r="G51" s="35"/>
      <c r="H51" s="35">
        <v>20496</v>
      </c>
      <c r="I51" s="36">
        <v>21020</v>
      </c>
      <c r="J51" s="37">
        <v>2032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218829</v>
      </c>
      <c r="D53" s="41">
        <f aca="true" t="shared" si="1" ref="D53:J53">SUM(D38:D51)</f>
        <v>1</v>
      </c>
      <c r="E53" s="41">
        <f t="shared" si="1"/>
        <v>4862</v>
      </c>
      <c r="F53" s="41">
        <f t="shared" si="1"/>
        <v>1725</v>
      </c>
      <c r="G53" s="41">
        <f t="shared" si="1"/>
        <v>89312</v>
      </c>
      <c r="H53" s="41">
        <f t="shared" si="1"/>
        <v>140305</v>
      </c>
      <c r="I53" s="41">
        <f t="shared" si="1"/>
        <v>455034</v>
      </c>
      <c r="J53" s="41">
        <f t="shared" si="1"/>
        <v>74061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90" t="s">
        <v>82</v>
      </c>
      <c r="C55" s="90"/>
      <c r="D55" s="90"/>
      <c r="E55" s="90"/>
      <c r="F55" s="90"/>
      <c r="G55" s="90"/>
      <c r="H55" s="90"/>
      <c r="I55" s="90"/>
      <c r="J55" s="90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88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83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89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4" t="s">
        <v>65</v>
      </c>
      <c r="C4" s="87" t="s">
        <v>7</v>
      </c>
      <c r="D4" s="88"/>
      <c r="E4" s="88"/>
      <c r="F4" s="88"/>
      <c r="G4" s="88"/>
      <c r="H4" s="88"/>
      <c r="I4" s="89"/>
      <c r="J4" s="22"/>
      <c r="K4" s="18"/>
    </row>
    <row r="5" spans="1:11" ht="15" customHeight="1">
      <c r="A5" s="18"/>
      <c r="B5" s="85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5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5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5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5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6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28051</v>
      </c>
      <c r="D11" s="35"/>
      <c r="E11" s="35">
        <v>57</v>
      </c>
      <c r="F11" s="35">
        <v>3</v>
      </c>
      <c r="G11" s="35"/>
      <c r="H11" s="35">
        <v>231</v>
      </c>
      <c r="I11" s="36">
        <v>28342</v>
      </c>
      <c r="J11" s="37">
        <v>12620</v>
      </c>
      <c r="K11" s="18"/>
    </row>
    <row r="12" spans="1:11" ht="15" customHeight="1">
      <c r="A12" s="18"/>
      <c r="B12" s="8" t="s">
        <v>31</v>
      </c>
      <c r="C12" s="35">
        <v>1806</v>
      </c>
      <c r="D12" s="35"/>
      <c r="E12" s="35">
        <v>5</v>
      </c>
      <c r="F12" s="35">
        <v>0</v>
      </c>
      <c r="G12" s="35"/>
      <c r="H12" s="35">
        <v>4</v>
      </c>
      <c r="I12" s="36">
        <v>1815</v>
      </c>
      <c r="J12" s="37">
        <v>1777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8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18</v>
      </c>
      <c r="F14" s="35">
        <v>0</v>
      </c>
      <c r="G14" s="35"/>
      <c r="H14" s="35">
        <v>31090</v>
      </c>
      <c r="I14" s="36">
        <v>31108</v>
      </c>
      <c r="J14" s="37">
        <v>40861</v>
      </c>
      <c r="K14" s="18"/>
    </row>
    <row r="15" spans="1:11" ht="15" customHeight="1">
      <c r="A15" s="18"/>
      <c r="B15" s="8" t="s">
        <v>16</v>
      </c>
      <c r="C15" s="62">
        <v>58</v>
      </c>
      <c r="D15" s="62"/>
      <c r="E15" s="35">
        <v>3</v>
      </c>
      <c r="F15" s="62">
        <v>0</v>
      </c>
      <c r="G15" s="62"/>
      <c r="H15" s="62">
        <v>13</v>
      </c>
      <c r="I15" s="63">
        <v>74</v>
      </c>
      <c r="J15" s="64">
        <v>2011</v>
      </c>
      <c r="K15" s="18"/>
    </row>
    <row r="16" spans="1:11" ht="15" customHeight="1">
      <c r="A16" s="18"/>
      <c r="B16" s="8" t="s">
        <v>44</v>
      </c>
      <c r="C16" s="35">
        <v>22719</v>
      </c>
      <c r="D16" s="35">
        <v>0</v>
      </c>
      <c r="E16" s="35">
        <v>577</v>
      </c>
      <c r="F16" s="35">
        <v>214</v>
      </c>
      <c r="G16" s="35"/>
      <c r="H16" s="35">
        <v>4330</v>
      </c>
      <c r="I16" s="36">
        <v>27840</v>
      </c>
      <c r="J16" s="37">
        <v>11710</v>
      </c>
      <c r="K16" s="18"/>
    </row>
    <row r="17" spans="1:11" ht="15" customHeight="1">
      <c r="A17" s="18"/>
      <c r="B17" s="8" t="s">
        <v>25</v>
      </c>
      <c r="C17" s="35">
        <v>1794</v>
      </c>
      <c r="D17" s="35"/>
      <c r="E17" s="35">
        <v>0</v>
      </c>
      <c r="F17" s="35"/>
      <c r="G17" s="35"/>
      <c r="H17" s="35">
        <v>556</v>
      </c>
      <c r="I17" s="36">
        <v>2350</v>
      </c>
      <c r="J17" s="37">
        <v>1203</v>
      </c>
      <c r="K17" s="18"/>
    </row>
    <row r="18" spans="1:11" ht="15" customHeight="1">
      <c r="A18" s="18"/>
      <c r="B18" s="8" t="s">
        <v>29</v>
      </c>
      <c r="C18" s="35">
        <v>2448</v>
      </c>
      <c r="D18" s="35">
        <v>0</v>
      </c>
      <c r="E18" s="35">
        <v>84</v>
      </c>
      <c r="F18" s="35">
        <v>68</v>
      </c>
      <c r="G18" s="35"/>
      <c r="H18" s="35">
        <v>1400</v>
      </c>
      <c r="I18" s="36">
        <v>4000</v>
      </c>
      <c r="J18" s="37">
        <v>5057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11925</v>
      </c>
      <c r="H19" s="35">
        <v>165</v>
      </c>
      <c r="I19" s="36">
        <v>12090</v>
      </c>
      <c r="J19" s="37">
        <v>2932</v>
      </c>
      <c r="K19" s="18"/>
    </row>
    <row r="20" spans="1:11" ht="15" customHeight="1">
      <c r="A20" s="18"/>
      <c r="B20" s="8" t="s">
        <v>19</v>
      </c>
      <c r="C20" s="62">
        <v>4</v>
      </c>
      <c r="D20" s="35"/>
      <c r="E20" s="35">
        <v>181</v>
      </c>
      <c r="F20" s="35"/>
      <c r="G20" s="35">
        <v>0</v>
      </c>
      <c r="H20" s="35">
        <v>1618</v>
      </c>
      <c r="I20" s="36">
        <v>1803</v>
      </c>
      <c r="J20" s="37">
        <v>1482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11465</v>
      </c>
      <c r="H21" s="62">
        <v>887</v>
      </c>
      <c r="I21" s="36">
        <v>12352</v>
      </c>
      <c r="J21" s="37">
        <v>4894</v>
      </c>
      <c r="K21" s="18"/>
    </row>
    <row r="22" spans="1:11" ht="15" customHeight="1">
      <c r="A22" s="18"/>
      <c r="B22" s="8" t="s">
        <v>21</v>
      </c>
      <c r="C22" s="35">
        <v>93</v>
      </c>
      <c r="D22" s="35">
        <v>30</v>
      </c>
      <c r="E22" s="35">
        <v>3</v>
      </c>
      <c r="F22" s="35">
        <v>0</v>
      </c>
      <c r="G22" s="35">
        <v>0</v>
      </c>
      <c r="H22" s="35">
        <v>223</v>
      </c>
      <c r="I22" s="36">
        <v>349</v>
      </c>
      <c r="J22" s="37">
        <v>879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2449</v>
      </c>
      <c r="I23" s="36">
        <v>2449</v>
      </c>
      <c r="J23" s="37">
        <v>5997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24</v>
      </c>
      <c r="F24" s="35">
        <v>61</v>
      </c>
      <c r="G24" s="35"/>
      <c r="H24" s="35">
        <v>3451</v>
      </c>
      <c r="I24" s="36">
        <v>3536</v>
      </c>
      <c r="J24" s="37">
        <v>1045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56973</v>
      </c>
      <c r="D26" s="41">
        <f aca="true" t="shared" si="0" ref="D26:J26">SUM(D11:D24)</f>
        <v>30</v>
      </c>
      <c r="E26" s="41">
        <f t="shared" si="0"/>
        <v>952</v>
      </c>
      <c r="F26" s="41">
        <f t="shared" si="0"/>
        <v>346</v>
      </c>
      <c r="G26" s="41">
        <f t="shared" si="0"/>
        <v>23390</v>
      </c>
      <c r="H26" s="41">
        <f t="shared" si="0"/>
        <v>46419</v>
      </c>
      <c r="I26" s="41">
        <f>SUM(I11:I24)</f>
        <v>128110</v>
      </c>
      <c r="J26" s="41">
        <f t="shared" si="0"/>
        <v>92476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92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4" t="s">
        <v>65</v>
      </c>
      <c r="C31" s="87" t="s">
        <v>7</v>
      </c>
      <c r="D31" s="88"/>
      <c r="E31" s="88"/>
      <c r="F31" s="88"/>
      <c r="G31" s="88"/>
      <c r="H31" s="88"/>
      <c r="I31" s="89"/>
      <c r="J31" s="22"/>
      <c r="K31" s="18"/>
    </row>
    <row r="32" spans="1:11" ht="15" customHeight="1">
      <c r="A32" s="18"/>
      <c r="B32" s="85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5"/>
      <c r="C33" s="26" t="s">
        <v>78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5"/>
      <c r="C34" s="26" t="s">
        <v>79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69</v>
      </c>
      <c r="J34" s="79" t="s">
        <v>70</v>
      </c>
      <c r="K34" s="18"/>
    </row>
    <row r="35" spans="1:11" ht="15" customHeight="1">
      <c r="A35" s="18"/>
      <c r="B35" s="85"/>
      <c r="C35" s="83" t="s">
        <v>80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5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6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71</v>
      </c>
      <c r="H37" s="33" t="s">
        <v>72</v>
      </c>
      <c r="I37" s="32" t="s">
        <v>73</v>
      </c>
      <c r="J37" s="81" t="s">
        <v>74</v>
      </c>
      <c r="K37" s="18"/>
    </row>
    <row r="38" spans="1:20" ht="18.75" customHeight="1">
      <c r="A38" s="18"/>
      <c r="B38" s="8" t="s">
        <v>30</v>
      </c>
      <c r="C38" s="35">
        <v>128770</v>
      </c>
      <c r="D38" s="35"/>
      <c r="E38" s="35">
        <v>245</v>
      </c>
      <c r="F38" s="35">
        <v>13</v>
      </c>
      <c r="G38" s="35"/>
      <c r="H38" s="35">
        <v>922</v>
      </c>
      <c r="I38" s="36">
        <v>129950</v>
      </c>
      <c r="J38" s="37">
        <v>12620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7923</v>
      </c>
      <c r="D39" s="35"/>
      <c r="E39" s="35">
        <v>8</v>
      </c>
      <c r="F39" s="35">
        <v>0</v>
      </c>
      <c r="G39" s="35"/>
      <c r="H39" s="35">
        <v>32</v>
      </c>
      <c r="I39" s="36">
        <v>7963</v>
      </c>
      <c r="J39" s="37">
        <v>1777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12</v>
      </c>
      <c r="I40" s="36">
        <v>12</v>
      </c>
      <c r="J40" s="37">
        <v>8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55</v>
      </c>
      <c r="F41" s="35">
        <v>64</v>
      </c>
      <c r="G41" s="35"/>
      <c r="H41" s="35">
        <v>93569</v>
      </c>
      <c r="I41" s="36">
        <v>93688</v>
      </c>
      <c r="J41" s="37">
        <v>40861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6700</v>
      </c>
      <c r="D42" s="35"/>
      <c r="E42" s="35">
        <v>22</v>
      </c>
      <c r="F42" s="35">
        <v>23</v>
      </c>
      <c r="G42" s="35"/>
      <c r="H42" s="35">
        <v>1860</v>
      </c>
      <c r="I42" s="36">
        <v>8605</v>
      </c>
      <c r="J42" s="37">
        <v>2011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99337</v>
      </c>
      <c r="D43" s="35">
        <v>0</v>
      </c>
      <c r="E43" s="35">
        <v>2401</v>
      </c>
      <c r="F43" s="35">
        <v>1403</v>
      </c>
      <c r="G43" s="35"/>
      <c r="H43" s="35">
        <v>17747</v>
      </c>
      <c r="I43" s="36">
        <v>120888</v>
      </c>
      <c r="J43" s="37">
        <v>11710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7962</v>
      </c>
      <c r="D44" s="35"/>
      <c r="E44" s="35">
        <v>5</v>
      </c>
      <c r="F44" s="35"/>
      <c r="G44" s="35"/>
      <c r="H44" s="35">
        <v>2372</v>
      </c>
      <c r="I44" s="36">
        <v>10339</v>
      </c>
      <c r="J44" s="37">
        <v>1203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31696</v>
      </c>
      <c r="D45" s="35">
        <v>0</v>
      </c>
      <c r="E45" s="35">
        <v>1901</v>
      </c>
      <c r="F45" s="35">
        <v>360</v>
      </c>
      <c r="G45" s="35"/>
      <c r="H45" s="35">
        <v>14960</v>
      </c>
      <c r="I45" s="36">
        <v>48917</v>
      </c>
      <c r="J45" s="37">
        <v>5057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42895</v>
      </c>
      <c r="H46" s="35">
        <v>919</v>
      </c>
      <c r="I46" s="36">
        <v>43814</v>
      </c>
      <c r="J46" s="37">
        <v>2932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15</v>
      </c>
      <c r="D47" s="35"/>
      <c r="E47" s="35">
        <v>1109</v>
      </c>
      <c r="F47" s="35"/>
      <c r="G47" s="35">
        <v>38</v>
      </c>
      <c r="H47" s="35">
        <v>7246</v>
      </c>
      <c r="I47" s="36">
        <v>8408</v>
      </c>
      <c r="J47" s="37">
        <v>1482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69540</v>
      </c>
      <c r="H48" s="35">
        <v>3608</v>
      </c>
      <c r="I48" s="36">
        <v>73148</v>
      </c>
      <c r="J48" s="37">
        <v>4894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440</v>
      </c>
      <c r="D49" s="35">
        <v>97</v>
      </c>
      <c r="E49" s="35">
        <v>9</v>
      </c>
      <c r="F49" s="35">
        <v>2</v>
      </c>
      <c r="G49" s="35">
        <v>0</v>
      </c>
      <c r="H49" s="35">
        <v>979</v>
      </c>
      <c r="I49" s="36">
        <v>1527</v>
      </c>
      <c r="J49" s="37">
        <v>879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10830</v>
      </c>
      <c r="I50" s="36">
        <v>10830</v>
      </c>
      <c r="J50" s="37">
        <v>5997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170</v>
      </c>
      <c r="F51" s="35">
        <v>842</v>
      </c>
      <c r="G51" s="35"/>
      <c r="H51" s="35">
        <v>27143</v>
      </c>
      <c r="I51" s="36">
        <v>28155</v>
      </c>
      <c r="J51" s="37">
        <v>1045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282843</v>
      </c>
      <c r="D53" s="41">
        <f aca="true" t="shared" si="1" ref="D53:J53">SUM(D38:D51)</f>
        <v>97</v>
      </c>
      <c r="E53" s="41">
        <f t="shared" si="1"/>
        <v>5925</v>
      </c>
      <c r="F53" s="41">
        <f t="shared" si="1"/>
        <v>2707</v>
      </c>
      <c r="G53" s="41">
        <f t="shared" si="1"/>
        <v>112473</v>
      </c>
      <c r="H53" s="41">
        <f t="shared" si="1"/>
        <v>182199</v>
      </c>
      <c r="I53" s="41">
        <f t="shared" si="1"/>
        <v>586244</v>
      </c>
      <c r="J53" s="41">
        <f t="shared" si="1"/>
        <v>92476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93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75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0" t="s">
        <v>85</v>
      </c>
      <c r="C1" s="100"/>
      <c r="D1" s="100"/>
      <c r="E1" s="100"/>
      <c r="F1" s="100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3" t="s">
        <v>46</v>
      </c>
      <c r="C4" s="95" t="s">
        <v>66</v>
      </c>
      <c r="D4" s="96"/>
      <c r="E4" s="97" t="s">
        <v>81</v>
      </c>
      <c r="F4" s="98"/>
      <c r="G4" s="96" t="s">
        <v>47</v>
      </c>
      <c r="H4" s="1"/>
    </row>
    <row r="5" spans="1:8" ht="19.5" customHeight="1">
      <c r="A5" s="1"/>
      <c r="B5" s="94"/>
      <c r="C5" s="55" t="s">
        <v>63</v>
      </c>
      <c r="D5" s="56" t="s">
        <v>60</v>
      </c>
      <c r="E5" s="66" t="s">
        <v>61</v>
      </c>
      <c r="F5" s="66" t="s">
        <v>67</v>
      </c>
      <c r="G5" s="99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84</v>
      </c>
      <c r="C7" s="57"/>
      <c r="D7" s="58"/>
      <c r="E7" s="58"/>
      <c r="F7" s="58"/>
      <c r="G7" s="59"/>
      <c r="H7" s="1"/>
    </row>
    <row r="8" spans="1:8" ht="16.5" customHeight="1">
      <c r="A8" s="1"/>
      <c r="B8" s="72" t="s">
        <v>48</v>
      </c>
      <c r="C8" s="68">
        <v>0</v>
      </c>
      <c r="D8" s="68">
        <v>69104</v>
      </c>
      <c r="E8" s="68">
        <v>0</v>
      </c>
      <c r="F8" s="68">
        <v>0</v>
      </c>
      <c r="G8" s="69">
        <f>SUM(C8:F8)</f>
        <v>69104</v>
      </c>
      <c r="H8" s="1"/>
    </row>
    <row r="9" spans="1:8" ht="16.5" customHeight="1">
      <c r="A9" s="1"/>
      <c r="B9" s="72" t="s">
        <v>49</v>
      </c>
      <c r="C9" s="67">
        <v>24751</v>
      </c>
      <c r="D9" s="68">
        <v>109628</v>
      </c>
      <c r="E9" s="68">
        <v>0</v>
      </c>
      <c r="F9" s="68">
        <v>0</v>
      </c>
      <c r="G9" s="69">
        <f>SUM(C9:F9)</f>
        <v>134379</v>
      </c>
      <c r="H9" s="1"/>
    </row>
    <row r="10" spans="1:8" ht="16.5" customHeight="1">
      <c r="A10" s="1"/>
      <c r="B10" s="65" t="s">
        <v>50</v>
      </c>
      <c r="C10" s="67">
        <v>0</v>
      </c>
      <c r="D10" s="68">
        <v>32826</v>
      </c>
      <c r="E10" s="68">
        <v>0</v>
      </c>
      <c r="F10" s="68">
        <v>0</v>
      </c>
      <c r="G10" s="69">
        <f>SUM(C10:F10)</f>
        <v>32826</v>
      </c>
      <c r="H10" s="1"/>
    </row>
    <row r="11" spans="1:8" ht="16.5" customHeight="1">
      <c r="A11" s="1"/>
      <c r="B11" s="65" t="s">
        <v>51</v>
      </c>
      <c r="C11" s="67">
        <v>24291</v>
      </c>
      <c r="D11" s="68">
        <v>32834</v>
      </c>
      <c r="E11" s="68">
        <v>22000</v>
      </c>
      <c r="F11" s="68">
        <v>0</v>
      </c>
      <c r="G11" s="69">
        <f>SUM(C11:F11)</f>
        <v>79125</v>
      </c>
      <c r="H11" s="1"/>
    </row>
    <row r="12" spans="1:8" ht="16.5" customHeight="1">
      <c r="A12" s="1"/>
      <c r="B12" s="65" t="s">
        <v>64</v>
      </c>
      <c r="C12" s="67">
        <v>24126</v>
      </c>
      <c r="D12" s="68">
        <v>72622</v>
      </c>
      <c r="E12" s="68">
        <v>0</v>
      </c>
      <c r="F12" s="68">
        <v>11000</v>
      </c>
      <c r="G12" s="69">
        <f>SUM(C12:F12)</f>
        <v>107748</v>
      </c>
      <c r="H12" s="1"/>
    </row>
    <row r="13" spans="1:8" ht="22.5" customHeight="1" thickBot="1">
      <c r="A13" s="1"/>
      <c r="B13" s="61" t="s">
        <v>95</v>
      </c>
      <c r="C13" s="70">
        <f>SUM(C8:C12)</f>
        <v>73168</v>
      </c>
      <c r="D13" s="70">
        <f>SUM(D8:D12)</f>
        <v>317014</v>
      </c>
      <c r="E13" s="70">
        <f>SUM(E8:E12)</f>
        <v>22000</v>
      </c>
      <c r="F13" s="70">
        <f>SUM(F8:F12)</f>
        <v>11000</v>
      </c>
      <c r="G13" s="70">
        <f>SUM(G8:G12)</f>
        <v>423182</v>
      </c>
      <c r="H13" s="1"/>
    </row>
    <row r="14" spans="1:8" ht="13.5" customHeight="1" thickTop="1">
      <c r="A14" s="1"/>
      <c r="B14" s="57"/>
      <c r="C14" s="57"/>
      <c r="D14" s="58"/>
      <c r="E14" s="58"/>
      <c r="F14" s="58"/>
      <c r="G14" s="59"/>
      <c r="H14" s="1"/>
    </row>
    <row r="15" spans="1:8" ht="16.5" customHeight="1">
      <c r="A15" s="1"/>
      <c r="B15" s="60" t="s">
        <v>77</v>
      </c>
      <c r="C15" s="57"/>
      <c r="D15" s="58"/>
      <c r="E15" s="58"/>
      <c r="F15" s="58"/>
      <c r="G15" s="59"/>
      <c r="H15" s="1"/>
    </row>
    <row r="16" spans="1:8" ht="16.5" customHeight="1">
      <c r="A16" s="1"/>
      <c r="B16" s="72" t="s">
        <v>48</v>
      </c>
      <c r="C16" s="67">
        <v>24023</v>
      </c>
      <c r="D16" s="68">
        <v>109747</v>
      </c>
      <c r="E16" s="68">
        <v>0</v>
      </c>
      <c r="F16" s="68">
        <v>0</v>
      </c>
      <c r="G16" s="69">
        <f aca="true" t="shared" si="0" ref="G16:G27">SUM(C16:F16)</f>
        <v>133770</v>
      </c>
      <c r="H16" s="1"/>
    </row>
    <row r="17" spans="1:8" ht="16.5" customHeight="1">
      <c r="A17" s="1"/>
      <c r="B17" s="72" t="s">
        <v>49</v>
      </c>
      <c r="C17" s="67">
        <v>24793</v>
      </c>
      <c r="D17" s="68">
        <v>39868</v>
      </c>
      <c r="E17" s="68">
        <v>28571</v>
      </c>
      <c r="F17" s="68">
        <v>0</v>
      </c>
      <c r="G17" s="69">
        <f t="shared" si="0"/>
        <v>93232</v>
      </c>
      <c r="H17" s="1"/>
    </row>
    <row r="18" spans="1:8" ht="16.5" customHeight="1">
      <c r="A18" s="1"/>
      <c r="B18" s="65" t="s">
        <v>50</v>
      </c>
      <c r="C18" s="67">
        <v>24575</v>
      </c>
      <c r="D18" s="68">
        <v>41884</v>
      </c>
      <c r="E18" s="68">
        <v>2472</v>
      </c>
      <c r="F18" s="68">
        <v>0</v>
      </c>
      <c r="G18" s="69">
        <f t="shared" si="0"/>
        <v>68931</v>
      </c>
      <c r="H18" s="1"/>
    </row>
    <row r="19" spans="1:8" ht="16.5" customHeight="1">
      <c r="A19" s="1"/>
      <c r="B19" s="65" t="s">
        <v>51</v>
      </c>
      <c r="C19" s="67">
        <v>0</v>
      </c>
      <c r="D19" s="68">
        <v>42347</v>
      </c>
      <c r="E19" s="68">
        <v>22900</v>
      </c>
      <c r="F19" s="68">
        <v>0</v>
      </c>
      <c r="G19" s="69">
        <f t="shared" si="0"/>
        <v>65247</v>
      </c>
      <c r="H19" s="1"/>
    </row>
    <row r="20" spans="1:8" ht="16.5" customHeight="1">
      <c r="A20" s="1"/>
      <c r="B20" s="65" t="s">
        <v>64</v>
      </c>
      <c r="C20" s="67">
        <v>23884</v>
      </c>
      <c r="D20" s="68">
        <v>70722</v>
      </c>
      <c r="E20" s="68">
        <v>23813</v>
      </c>
      <c r="F20" s="68">
        <v>0</v>
      </c>
      <c r="G20" s="69">
        <f t="shared" si="0"/>
        <v>118419</v>
      </c>
      <c r="H20" s="1"/>
    </row>
    <row r="21" spans="1:8" ht="16.5" customHeight="1">
      <c r="A21" s="1"/>
      <c r="B21" s="65" t="s">
        <v>52</v>
      </c>
      <c r="C21" s="67">
        <v>0</v>
      </c>
      <c r="D21" s="68">
        <v>83810</v>
      </c>
      <c r="E21" s="68">
        <v>0</v>
      </c>
      <c r="F21" s="68">
        <v>0</v>
      </c>
      <c r="G21" s="69">
        <f>SUM(C21:F21)</f>
        <v>83810</v>
      </c>
      <c r="H21" s="1"/>
    </row>
    <row r="22" spans="1:8" ht="16.5" customHeight="1">
      <c r="A22" s="1"/>
      <c r="B22" s="65" t="s">
        <v>53</v>
      </c>
      <c r="C22" s="67">
        <v>47440</v>
      </c>
      <c r="D22" s="68">
        <v>83759</v>
      </c>
      <c r="E22" s="68">
        <v>0</v>
      </c>
      <c r="F22" s="68">
        <v>0</v>
      </c>
      <c r="G22" s="69">
        <f>SUM(C22:F22)</f>
        <v>131199</v>
      </c>
      <c r="H22" s="1"/>
    </row>
    <row r="23" spans="1:8" ht="16.5" customHeight="1">
      <c r="A23" s="1"/>
      <c r="B23" s="65" t="s">
        <v>54</v>
      </c>
      <c r="C23" s="67">
        <v>49317</v>
      </c>
      <c r="D23" s="68">
        <v>69966</v>
      </c>
      <c r="E23" s="68">
        <v>0</v>
      </c>
      <c r="F23" s="68">
        <v>0</v>
      </c>
      <c r="G23" s="69">
        <f>SUM(C23:F23)</f>
        <v>119283</v>
      </c>
      <c r="H23" s="1"/>
    </row>
    <row r="24" spans="1:8" ht="16.5" customHeight="1">
      <c r="A24" s="1"/>
      <c r="B24" s="65" t="s">
        <v>55</v>
      </c>
      <c r="C24" s="67">
        <v>24090</v>
      </c>
      <c r="D24" s="68">
        <v>37757</v>
      </c>
      <c r="E24" s="68">
        <v>0</v>
      </c>
      <c r="F24" s="68">
        <v>0</v>
      </c>
      <c r="G24" s="69">
        <f>SUM(C24:F24)</f>
        <v>61847</v>
      </c>
      <c r="H24" s="1"/>
    </row>
    <row r="25" spans="1:8" ht="16.5" customHeight="1">
      <c r="A25" s="1"/>
      <c r="B25" s="65" t="s">
        <v>56</v>
      </c>
      <c r="C25" s="67">
        <v>0</v>
      </c>
      <c r="D25" s="68">
        <v>108786</v>
      </c>
      <c r="E25" s="68">
        <v>21205</v>
      </c>
      <c r="F25" s="68">
        <v>5500</v>
      </c>
      <c r="G25" s="69">
        <f>SUM(C25:F25)</f>
        <v>135491</v>
      </c>
      <c r="H25" s="1"/>
    </row>
    <row r="26" spans="1:8" ht="16.5" customHeight="1">
      <c r="A26" s="1"/>
      <c r="B26" s="65" t="s">
        <v>57</v>
      </c>
      <c r="C26" s="67">
        <v>23347</v>
      </c>
      <c r="D26" s="68">
        <v>41937</v>
      </c>
      <c r="E26" s="68">
        <v>0</v>
      </c>
      <c r="F26" s="68">
        <v>0</v>
      </c>
      <c r="G26" s="69">
        <f>SUM(C26:F26)</f>
        <v>65284</v>
      </c>
      <c r="H26" s="1"/>
    </row>
    <row r="27" spans="1:8" ht="16.5" customHeight="1">
      <c r="A27" s="1"/>
      <c r="B27" s="65" t="s">
        <v>58</v>
      </c>
      <c r="C27" s="67">
        <v>25404</v>
      </c>
      <c r="D27" s="68">
        <v>66723</v>
      </c>
      <c r="E27" s="68">
        <v>24728</v>
      </c>
      <c r="F27" s="68">
        <v>11000</v>
      </c>
      <c r="G27" s="69">
        <f t="shared" si="0"/>
        <v>127855</v>
      </c>
      <c r="H27" s="1"/>
    </row>
    <row r="28" spans="1:8" ht="22.5" customHeight="1" thickBot="1">
      <c r="A28" s="1"/>
      <c r="B28" s="61" t="s">
        <v>76</v>
      </c>
      <c r="C28" s="70">
        <f>SUM(C16:C27)</f>
        <v>266873</v>
      </c>
      <c r="D28" s="70">
        <f>SUM(D16:D27)</f>
        <v>797306</v>
      </c>
      <c r="E28" s="70">
        <f>SUM(E16:E27)</f>
        <v>123689</v>
      </c>
      <c r="F28" s="70">
        <f>SUM(F16:F27)</f>
        <v>16500</v>
      </c>
      <c r="G28" s="70">
        <f>SUM(G16:G27)</f>
        <v>1204368</v>
      </c>
      <c r="H28" s="1"/>
    </row>
    <row r="29" spans="1:8" ht="13.5" customHeight="1" thickTop="1">
      <c r="A29" s="1"/>
      <c r="B29" s="74"/>
      <c r="C29" s="75"/>
      <c r="D29" s="75"/>
      <c r="E29" s="75"/>
      <c r="F29" s="75"/>
      <c r="G29" s="75"/>
      <c r="H29" s="1"/>
    </row>
    <row r="30" spans="1:8" ht="16.5" customHeight="1">
      <c r="A30" s="1"/>
      <c r="B30" s="60" t="s">
        <v>68</v>
      </c>
      <c r="C30" s="57"/>
      <c r="D30" s="58"/>
      <c r="E30" s="58"/>
      <c r="F30" s="58"/>
      <c r="G30" s="59"/>
      <c r="H30" s="1"/>
    </row>
    <row r="31" spans="1:8" ht="16.5" customHeight="1">
      <c r="A31" s="1"/>
      <c r="B31" s="72" t="s">
        <v>48</v>
      </c>
      <c r="C31" s="67">
        <v>0</v>
      </c>
      <c r="D31" s="68">
        <v>109697</v>
      </c>
      <c r="E31" s="68">
        <v>6115</v>
      </c>
      <c r="F31" s="68">
        <v>0</v>
      </c>
      <c r="G31" s="69">
        <f aca="true" t="shared" si="1" ref="G31:G42">SUM(C31:F31)</f>
        <v>115812</v>
      </c>
      <c r="H31" s="1"/>
    </row>
    <row r="32" spans="1:8" ht="16.5" customHeight="1">
      <c r="A32" s="1"/>
      <c r="B32" s="72" t="s">
        <v>49</v>
      </c>
      <c r="C32" s="67">
        <v>0</v>
      </c>
      <c r="D32" s="68">
        <v>79813</v>
      </c>
      <c r="E32" s="68">
        <v>14000</v>
      </c>
      <c r="F32" s="68">
        <v>0</v>
      </c>
      <c r="G32" s="69">
        <f t="shared" si="1"/>
        <v>93813</v>
      </c>
      <c r="H32" s="1"/>
    </row>
    <row r="33" spans="1:8" ht="16.5" customHeight="1">
      <c r="A33" s="1"/>
      <c r="B33" s="65" t="s">
        <v>50</v>
      </c>
      <c r="C33" s="67">
        <v>24246</v>
      </c>
      <c r="D33" s="68">
        <v>35883</v>
      </c>
      <c r="E33" s="68">
        <v>21974</v>
      </c>
      <c r="F33" s="68">
        <v>0</v>
      </c>
      <c r="G33" s="69">
        <f t="shared" si="1"/>
        <v>82103</v>
      </c>
      <c r="H33" s="1"/>
    </row>
    <row r="34" spans="1:8" ht="16.5" customHeight="1">
      <c r="A34" s="1"/>
      <c r="B34" s="65" t="s">
        <v>51</v>
      </c>
      <c r="C34" s="67">
        <v>0</v>
      </c>
      <c r="D34" s="68">
        <v>38045</v>
      </c>
      <c r="E34" s="68">
        <v>24000</v>
      </c>
      <c r="F34" s="68">
        <v>0</v>
      </c>
      <c r="G34" s="69">
        <f t="shared" si="1"/>
        <v>62045</v>
      </c>
      <c r="H34" s="1"/>
    </row>
    <row r="35" spans="1:8" ht="16.5" customHeight="1">
      <c r="A35" s="1"/>
      <c r="B35" s="65" t="s">
        <v>64</v>
      </c>
      <c r="C35" s="67">
        <v>0</v>
      </c>
      <c r="D35" s="68">
        <v>106446</v>
      </c>
      <c r="E35" s="68">
        <v>23103</v>
      </c>
      <c r="F35" s="68">
        <v>0</v>
      </c>
      <c r="G35" s="69">
        <f t="shared" si="1"/>
        <v>129549</v>
      </c>
      <c r="H35" s="1"/>
    </row>
    <row r="36" spans="1:8" ht="16.5" customHeight="1">
      <c r="A36" s="1"/>
      <c r="B36" s="65" t="s">
        <v>52</v>
      </c>
      <c r="C36" s="67">
        <v>0</v>
      </c>
      <c r="D36" s="68">
        <v>102107</v>
      </c>
      <c r="E36" s="68">
        <v>0</v>
      </c>
      <c r="F36" s="68">
        <v>0</v>
      </c>
      <c r="G36" s="69">
        <f aca="true" t="shared" si="2" ref="G36:G41">SUM(C36:F36)</f>
        <v>102107</v>
      </c>
      <c r="H36" s="1"/>
    </row>
    <row r="37" spans="1:8" ht="16.5" customHeight="1">
      <c r="A37" s="1"/>
      <c r="B37" s="65" t="s">
        <v>53</v>
      </c>
      <c r="C37" s="67">
        <v>23971</v>
      </c>
      <c r="D37" s="68">
        <v>56827</v>
      </c>
      <c r="E37" s="68">
        <v>20140</v>
      </c>
      <c r="F37" s="68">
        <v>0</v>
      </c>
      <c r="G37" s="69">
        <f t="shared" si="2"/>
        <v>100938</v>
      </c>
      <c r="H37" s="1"/>
    </row>
    <row r="38" spans="1:8" ht="16.5" customHeight="1">
      <c r="A38" s="1"/>
      <c r="B38" s="65" t="s">
        <v>54</v>
      </c>
      <c r="C38" s="67">
        <v>24013</v>
      </c>
      <c r="D38" s="68">
        <v>120443</v>
      </c>
      <c r="E38" s="68">
        <v>0</v>
      </c>
      <c r="F38" s="68">
        <v>0</v>
      </c>
      <c r="G38" s="69">
        <f t="shared" si="2"/>
        <v>144456</v>
      </c>
      <c r="H38" s="1"/>
    </row>
    <row r="39" spans="1:8" ht="16.5" customHeight="1">
      <c r="A39" s="1"/>
      <c r="B39" s="65" t="s">
        <v>55</v>
      </c>
      <c r="C39" s="67">
        <v>23850</v>
      </c>
      <c r="D39" s="68">
        <v>39856</v>
      </c>
      <c r="E39" s="68">
        <v>19304</v>
      </c>
      <c r="F39" s="68">
        <v>0</v>
      </c>
      <c r="G39" s="69">
        <f t="shared" si="2"/>
        <v>83010</v>
      </c>
      <c r="H39" s="1"/>
    </row>
    <row r="40" spans="1:8" ht="16.5" customHeight="1">
      <c r="A40" s="1"/>
      <c r="B40" s="65" t="s">
        <v>56</v>
      </c>
      <c r="C40" s="67">
        <v>23829</v>
      </c>
      <c r="D40" s="68">
        <v>81922</v>
      </c>
      <c r="E40" s="68">
        <v>0</v>
      </c>
      <c r="F40" s="68">
        <v>0</v>
      </c>
      <c r="G40" s="69">
        <f t="shared" si="2"/>
        <v>105751</v>
      </c>
      <c r="H40" s="1"/>
    </row>
    <row r="41" spans="1:8" ht="16.5" customHeight="1">
      <c r="A41" s="1"/>
      <c r="B41" s="65" t="s">
        <v>57</v>
      </c>
      <c r="C41" s="67">
        <v>0</v>
      </c>
      <c r="D41" s="68">
        <v>79838</v>
      </c>
      <c r="E41" s="68">
        <v>18425</v>
      </c>
      <c r="F41" s="68">
        <v>0</v>
      </c>
      <c r="G41" s="69">
        <f t="shared" si="2"/>
        <v>98263</v>
      </c>
      <c r="H41" s="1"/>
    </row>
    <row r="42" spans="1:8" ht="16.5" customHeight="1">
      <c r="A42" s="1"/>
      <c r="B42" s="65" t="s">
        <v>58</v>
      </c>
      <c r="C42" s="67">
        <v>24776</v>
      </c>
      <c r="D42" s="68">
        <v>29864</v>
      </c>
      <c r="E42" s="68">
        <v>0</v>
      </c>
      <c r="F42" s="68">
        <v>0</v>
      </c>
      <c r="G42" s="69">
        <f t="shared" si="1"/>
        <v>54640</v>
      </c>
      <c r="H42" s="1"/>
    </row>
    <row r="43" spans="1:8" ht="22.5" customHeight="1" thickBot="1">
      <c r="A43" s="1"/>
      <c r="B43" s="61" t="s">
        <v>59</v>
      </c>
      <c r="C43" s="70">
        <f>SUM(C31:C42)</f>
        <v>144685</v>
      </c>
      <c r="D43" s="70">
        <f>SUM(D31:D42)</f>
        <v>880741</v>
      </c>
      <c r="E43" s="70">
        <f>SUM(E31:E42)</f>
        <v>147061</v>
      </c>
      <c r="F43" s="70">
        <f>SUM(F31:F42)</f>
        <v>0</v>
      </c>
      <c r="G43" s="70">
        <f>SUM(G31:G42)</f>
        <v>1172487</v>
      </c>
      <c r="H43" s="1"/>
    </row>
    <row r="44" spans="2:7" ht="14.25" thickBot="1" thickTop="1">
      <c r="B44" s="42"/>
      <c r="C44" s="2"/>
      <c r="D44" s="9"/>
      <c r="E44" s="9"/>
      <c r="F44" s="9"/>
      <c r="G44" s="9"/>
    </row>
    <row r="45" spans="2:7" ht="13.5" thickTop="1">
      <c r="B45" s="10" t="s">
        <v>96</v>
      </c>
      <c r="C45" s="10"/>
      <c r="D45" s="11"/>
      <c r="E45" s="12"/>
      <c r="F45" s="12"/>
      <c r="G45" s="12"/>
    </row>
    <row r="46" spans="2:7" ht="5.25" customHeight="1">
      <c r="B46" s="1"/>
      <c r="C46" s="1"/>
      <c r="D46" s="13"/>
      <c r="E46" s="14"/>
      <c r="F46" s="14"/>
      <c r="G46" s="14"/>
    </row>
    <row r="47" spans="2:7" ht="12.75">
      <c r="B47" s="15" t="s">
        <v>83</v>
      </c>
      <c r="C47" s="15"/>
      <c r="D47" s="16"/>
      <c r="E47" s="14"/>
      <c r="F47" s="14"/>
      <c r="G47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2018-06-27T08:50:50Z</cp:lastPrinted>
  <dcterms:created xsi:type="dcterms:W3CDTF">2002-11-28T19:30:57Z</dcterms:created>
  <dcterms:modified xsi:type="dcterms:W3CDTF">2018-06-27T08:51:05Z</dcterms:modified>
  <cp:category/>
  <cp:version/>
  <cp:contentType/>
  <cp:contentStatus/>
</cp:coreProperties>
</file>