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296" windowWidth="12675" windowHeight="12210" tabRatio="754" activeTab="0"/>
  </bookViews>
  <sheets>
    <sheet name="ΠΕΤΡΕΛΑΙΟΕΙΔΗ ΜΑΪΟΣ 20" sheetId="1" r:id="rId1"/>
    <sheet name="ΠΕΤΡΕΛΑΙΟΕΙΔΗ ΑΠΡΙΛΙΟΣ 20" sheetId="2" r:id="rId2"/>
    <sheet name="ΠΕΤΡΕΛΑΙΟΕΙΔΗ ΜΑΪΟΣ 19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ΑΠΡΙΛΙΟΣ 20'!$A$1:$J$57</definedName>
    <definedName name="_xlnm.Print_Area" localSheetId="2">'ΠΕΤΡΕΛΑΙΟΕΙΔΗ ΜΑΪΟΣ 19'!$A$1:$J$60</definedName>
    <definedName name="_xlnm.Print_Area" localSheetId="0">'ΠΕΤΡΕΛΑΙΟΕΙΔΗ ΜΑΪΟΣ 20'!$A$1:$J$57</definedName>
  </definedNames>
  <calcPr fullCalcOnLoad="1"/>
</workbook>
</file>

<file path=xl/sharedStrings.xml><?xml version="1.0" encoding="utf-8"?>
<sst xmlns="http://schemas.openxmlformats.org/spreadsheetml/2006/main" count="325" uniqueCount="86">
  <si>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</si>
  <si>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</si>
  <si>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</si>
  <si>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</si>
  <si>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</si>
  <si>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</si>
  <si>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</si>
  <si>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</si>
  <si>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</si>
  <si>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</si>
  <si>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Πελάτες</t>
  </si>
  <si>
    <t xml:space="preserve"> 1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</si>
  <si>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</si>
  <si>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</si>
  <si>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</si>
  <si>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</si>
  <si>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</si>
  <si>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</si>
  <si>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</si>
  <si>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</si>
  <si>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</si>
  <si>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</si>
  <si>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</si>
  <si>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</si>
  <si>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</si>
  <si>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</si>
  <si>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</si>
  <si>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</si>
  <si>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</si>
  <si>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</si>
  <si>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</si>
  <si>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</si>
  <si>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</si>
  <si>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</si>
  <si>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</si>
  <si>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</si>
  <si>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</si>
  <si>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</si>
  <si>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</si>
  <si>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</si>
  <si>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</si>
  <si>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</si>
  <si>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</si>
  <si>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</si>
  <si>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</si>
  <si>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</si>
  <si>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</si>
  <si>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</si>
  <si>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</si>
  <si>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</si>
  <si>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</si>
  <si>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</si>
  <si>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</si>
  <si>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</si>
  <si>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</si>
  <si>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</si>
  <si>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</si>
  <si>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</si>
  <si>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</si>
  <si>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</si>
  <si>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ΤΗΣ ΠΕΡΙΟΔΟΥ</t>
  </si>
  <si>
    <t xml:space="preserve">  ΙΑΝ. -  ΔΕΚ.</t>
  </si>
  <si>
    <t>Πρατήρια</t>
  </si>
  <si>
    <t>Πετρελαιο-</t>
  </si>
  <si>
    <t>ειδών</t>
  </si>
  <si>
    <t>ΜΕΤΑΠΟΙΗΤΙΚΗ ΒΙΟΜΗΧΑΝΙΑ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</si>
  <si>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</si>
  <si>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</si>
  <si>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COPYRIGHT © : 2020, REPUBLIC OF CYPRUS, STATISTICAL SERVICE</t>
  </si>
  <si>
    <t xml:space="preserve">          Οι Πωλήσεις και τα Αποθέματα αφορούν μόνο τις Εταιρείες Πετρελαιοειδών.  </t>
  </si>
  <si>
    <t>(Στήλες 1-5)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</si>
  <si>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5).</t>
  </si>
  <si>
    <r>
      <t xml:space="preserve">  </t>
    </r>
    <r>
      <rPr>
        <b/>
        <u val="single"/>
        <sz val="10"/>
        <color indexed="12"/>
        <rFont val="Arial"/>
        <family val="2"/>
      </rPr>
      <t>2020</t>
    </r>
  </si>
  <si>
    <t>ΕΙΣΑΓΩΓΕΣ ΠΕΤΡΕΛΑΙΟΕΙΔΩΝ ΑΠ` ΕΥΘΕΙΑΣ
ΑΠΟ ΤΗΝ ΑΡΧΗ ΗΛΕΚΤΡΙΣΜΟΥ ΚΥΠΡΟΥ (ΑΗΚ) 
ΚΑΙ ΤΗ ΜΕΤΑΠΟΙΗΤΙΚΗ ΒΙΟΜΗΧΑΝΙΑ, 2018-2020</t>
  </si>
  <si>
    <t xml:space="preserve">Σημ.:   Οι Πωλήσεις και τα Αποθέματα αφορούν μόνο τις Εταιρείες Πετρελαιοειδών. </t>
  </si>
  <si>
    <t>Σημ.:   Αναθεωρημένα στοιχεία για τις πωλήσεις λιπαντικών λαδιών.</t>
  </si>
  <si>
    <t>ΑΠΡΙΛΙΟΣ, 2020</t>
  </si>
  <si>
    <t>ΙΑΝΟΥΑΡΙΟΣ - ΑΠΡΙΛΙΟΣ, 2020</t>
  </si>
  <si>
    <t xml:space="preserve">(Τελευταία Ενημέρωση 27/05/2020) </t>
  </si>
  <si>
    <r>
      <t>ΜΑ</t>
    </r>
    <r>
      <rPr>
        <b/>
        <sz val="16"/>
        <color indexed="12"/>
        <rFont val="Arial"/>
        <family val="2"/>
      </rPr>
      <t>Ϊ</t>
    </r>
    <r>
      <rPr>
        <b/>
        <sz val="16"/>
        <color indexed="12"/>
        <rFont val="Arial Greek"/>
        <family val="2"/>
      </rPr>
      <t>ΟΣ, 2020</t>
    </r>
  </si>
  <si>
    <t>ΙΑΝΟΥΑΡΙΟΣ - ΜΑΪΟΣ, 2020</t>
  </si>
  <si>
    <t xml:space="preserve">(Τελευταία Ενημέρωση 26/06/2020) </t>
  </si>
  <si>
    <t xml:space="preserve">  ΙΑΝ. - ΜΑΪ.</t>
  </si>
  <si>
    <t>(Τελευταία Ενημέρωση 26/06/2020)</t>
  </si>
  <si>
    <t>ΜΑΪΟΣ, 2019</t>
  </si>
  <si>
    <t>ΙΑΝΟΥΑΡΙΟΣ - ΜΑΪΟΣ,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</si>
</sst>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 Greek"/>
      <family val="2"/>
    </font>
    <font>
      <b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37" fontId="3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Alignment="1">
      <alignment horizontal="center"/>
    </xf>
    <xf numFmtId="37" fontId="3" fillId="33" borderId="0" xfId="0" applyNumberFormat="1" applyFont="1" applyFill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1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2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5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/>
    </xf>
    <xf numFmtId="37" fontId="2" fillId="33" borderId="0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right"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right"/>
      <protection locked="0"/>
    </xf>
    <xf numFmtId="37" fontId="2" fillId="33" borderId="17" xfId="0" applyNumberFormat="1" applyFont="1" applyFill="1" applyBorder="1" applyAlignment="1" applyProtection="1">
      <alignment horizontal="left" vertical="center"/>
      <protection locked="0"/>
    </xf>
    <xf numFmtId="37" fontId="2" fillId="33" borderId="17" xfId="0" applyNumberFormat="1" applyFont="1" applyFill="1" applyBorder="1" applyAlignment="1" applyProtection="1">
      <alignment vertical="center"/>
      <protection/>
    </xf>
    <xf numFmtId="37" fontId="3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37" fontId="2" fillId="33" borderId="11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37" fontId="5" fillId="33" borderId="0" xfId="0" applyNumberFormat="1" applyFont="1" applyFill="1" applyBorder="1" applyAlignment="1" applyProtection="1">
      <alignment horizontal="left"/>
      <protection locked="0"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14" fillId="33" borderId="17" xfId="0" applyNumberFormat="1" applyFont="1" applyFill="1" applyBorder="1" applyAlignment="1" applyProtection="1">
      <alignment horizontal="center" vertical="center"/>
      <protection locked="0"/>
    </xf>
    <xf numFmtId="37" fontId="17" fillId="33" borderId="18" xfId="0" applyNumberFormat="1" applyFont="1" applyFill="1" applyBorder="1" applyAlignment="1" applyProtection="1">
      <alignment horizontal="center" vertic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 locked="0"/>
    </xf>
    <xf numFmtId="37" fontId="16" fillId="33" borderId="10" xfId="0" applyNumberFormat="1" applyFont="1" applyFill="1" applyBorder="1" applyAlignment="1" applyProtection="1">
      <alignment horizont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left"/>
      <protection locked="0"/>
    </xf>
    <xf numFmtId="37" fontId="14" fillId="33" borderId="19" xfId="0" applyNumberFormat="1" applyFont="1" applyFill="1" applyBorder="1" applyAlignment="1" applyProtection="1">
      <alignment horizontal="left"/>
      <protection/>
    </xf>
    <xf numFmtId="37" fontId="3" fillId="0" borderId="10" xfId="0" applyNumberFormat="1" applyFont="1" applyFill="1" applyBorder="1" applyAlignment="1" applyProtection="1">
      <alignment/>
      <protection locked="0"/>
    </xf>
    <xf numFmtId="37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37" fontId="14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37" fontId="0" fillId="33" borderId="10" xfId="0" applyNumberFormat="1" applyFont="1" applyFill="1" applyBorder="1" applyAlignment="1" applyProtection="1">
      <alignment horizontal="right" indent="2"/>
      <protection/>
    </xf>
    <xf numFmtId="37" fontId="14" fillId="33" borderId="10" xfId="0" applyNumberFormat="1" applyFont="1" applyFill="1" applyBorder="1" applyAlignment="1" applyProtection="1">
      <alignment horizontal="right" indent="2"/>
      <protection/>
    </xf>
    <xf numFmtId="37" fontId="14" fillId="33" borderId="19" xfId="0" applyNumberFormat="1" applyFont="1" applyFill="1" applyBorder="1" applyAlignment="1" applyProtection="1">
      <alignment horizontal="right" indent="2"/>
      <protection locked="0"/>
    </xf>
    <xf numFmtId="37" fontId="15" fillId="33" borderId="22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37" fontId="0" fillId="34" borderId="0" xfId="0" applyNumberFormat="1" applyFill="1" applyAlignment="1">
      <alignment/>
    </xf>
    <xf numFmtId="37" fontId="14" fillId="33" borderId="10" xfId="0" applyNumberFormat="1" applyFont="1" applyFill="1" applyBorder="1" applyAlignment="1" applyProtection="1">
      <alignment horizontal="left"/>
      <protection/>
    </xf>
    <xf numFmtId="37" fontId="14" fillId="33" borderId="10" xfId="0" applyNumberFormat="1" applyFont="1" applyFill="1" applyBorder="1" applyAlignment="1" applyProtection="1">
      <alignment horizontal="right" indent="2"/>
      <protection locked="0"/>
    </xf>
    <xf numFmtId="37" fontId="2" fillId="33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37" fontId="3" fillId="33" borderId="2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37" fontId="5" fillId="33" borderId="20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left" vertical="center"/>
      <protection locked="0"/>
    </xf>
    <xf numFmtId="37" fontId="3" fillId="33" borderId="10" xfId="0" applyNumberFormat="1" applyFont="1" applyFill="1" applyBorder="1" applyAlignment="1" applyProtection="1">
      <alignment vertical="center"/>
      <protection locked="0"/>
    </xf>
    <xf numFmtId="37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 wrapText="1"/>
    </xf>
    <xf numFmtId="37" fontId="0" fillId="34" borderId="0" xfId="0" applyNumberFormat="1" applyFill="1" applyAlignment="1">
      <alignment vertical="center"/>
    </xf>
    <xf numFmtId="0" fontId="0" fillId="34" borderId="0" xfId="0" applyFill="1" applyBorder="1" applyAlignment="1">
      <alignment horizontal="left" wrapText="1"/>
    </xf>
    <xf numFmtId="37" fontId="2" fillId="33" borderId="11" xfId="0" applyNumberFormat="1" applyFont="1" applyFill="1" applyBorder="1" applyAlignment="1" applyProtection="1">
      <alignment horizontal="right"/>
      <protection/>
    </xf>
    <xf numFmtId="37" fontId="3" fillId="33" borderId="23" xfId="0" applyNumberFormat="1" applyFont="1" applyFill="1" applyBorder="1" applyAlignment="1">
      <alignment horizontal="right"/>
    </xf>
    <xf numFmtId="37" fontId="19" fillId="33" borderId="10" xfId="0" applyNumberFormat="1" applyFont="1" applyFill="1" applyBorder="1" applyAlignment="1" applyProtection="1">
      <alignment/>
      <protection locked="0"/>
    </xf>
    <xf numFmtId="37" fontId="19" fillId="33" borderId="10" xfId="0" applyNumberFormat="1" applyFont="1" applyFill="1" applyBorder="1" applyAlignment="1" applyProtection="1">
      <alignment horizontal="right"/>
      <protection locked="0"/>
    </xf>
    <xf numFmtId="37" fontId="5" fillId="33" borderId="24" xfId="0" applyNumberFormat="1" applyFont="1" applyFill="1" applyBorder="1" applyAlignment="1" applyProtection="1">
      <alignment horizontal="center"/>
      <protection/>
    </xf>
    <xf numFmtId="37" fontId="2" fillId="33" borderId="24" xfId="0" applyNumberFormat="1" applyFont="1" applyFill="1" applyBorder="1" applyAlignment="1">
      <alignment horizontal="right"/>
    </xf>
    <xf numFmtId="37" fontId="3" fillId="33" borderId="25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7" fontId="3" fillId="0" borderId="10" xfId="0" applyNumberFormat="1" applyFont="1" applyFill="1" applyBorder="1" applyAlignment="1" applyProtection="1">
      <alignment horizontal="left"/>
      <protection locked="0"/>
    </xf>
    <xf numFmtId="0" fontId="0" fillId="34" borderId="0" xfId="0" applyFill="1" applyBorder="1" applyAlignment="1">
      <alignment horizontal="left" wrapText="1"/>
    </xf>
    <xf numFmtId="37" fontId="5" fillId="33" borderId="12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4" xfId="0" applyNumberFormat="1" applyFont="1" applyFill="1" applyBorder="1" applyAlignment="1" applyProtection="1">
      <alignment horizontal="center" vertical="center" wrapText="1"/>
      <protection/>
    </xf>
    <xf numFmtId="37" fontId="5" fillId="33" borderId="26" xfId="0" applyNumberFormat="1" applyFont="1" applyFill="1" applyBorder="1" applyAlignment="1" applyProtection="1">
      <alignment horizontal="center" vertical="center"/>
      <protection/>
    </xf>
    <xf numFmtId="37" fontId="5" fillId="33" borderId="27" xfId="0" applyNumberFormat="1" applyFont="1" applyFill="1" applyBorder="1" applyAlignment="1" applyProtection="1">
      <alignment horizontal="center" vertical="center"/>
      <protection/>
    </xf>
    <xf numFmtId="37" fontId="5" fillId="33" borderId="18" xfId="0" applyNumberFormat="1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left"/>
      <protection locked="0"/>
    </xf>
    <xf numFmtId="37" fontId="15" fillId="33" borderId="22" xfId="0" applyNumberFormat="1" applyFont="1" applyFill="1" applyBorder="1" applyAlignment="1" applyProtection="1">
      <alignment horizontal="left"/>
      <protection/>
    </xf>
    <xf numFmtId="37" fontId="15" fillId="33" borderId="0" xfId="0" applyNumberFormat="1" applyFont="1" applyFill="1" applyBorder="1" applyAlignment="1" applyProtection="1">
      <alignment horizontal="left"/>
      <protection/>
    </xf>
    <xf numFmtId="37" fontId="16" fillId="33" borderId="12" xfId="0" applyNumberFormat="1" applyFont="1" applyFill="1" applyBorder="1" applyAlignment="1" applyProtection="1">
      <alignment horizontal="center" vertical="center"/>
      <protection locked="0"/>
    </xf>
    <xf numFmtId="37" fontId="16" fillId="33" borderId="28" xfId="0" applyNumberFormat="1" applyFont="1" applyFill="1" applyBorder="1" applyAlignment="1" applyProtection="1">
      <alignment horizontal="center" vertical="center"/>
      <protection locked="0"/>
    </xf>
    <xf numFmtId="37" fontId="16" fillId="33" borderId="29" xfId="0" applyNumberFormat="1" applyFont="1" applyFill="1" applyBorder="1" applyAlignment="1" applyProtection="1">
      <alignment horizontal="center" vertical="center"/>
      <protection/>
    </xf>
    <xf numFmtId="37" fontId="16" fillId="33" borderId="23" xfId="0" applyNumberFormat="1" applyFont="1" applyFill="1" applyBorder="1" applyAlignment="1" applyProtection="1">
      <alignment horizontal="center" vertical="center"/>
      <protection/>
    </xf>
    <xf numFmtId="37" fontId="16" fillId="33" borderId="30" xfId="0" applyNumberFormat="1" applyFont="1" applyFill="1" applyBorder="1" applyAlignment="1" applyProtection="1">
      <alignment horizontal="center" vertical="center" wrapText="1"/>
      <protection/>
    </xf>
    <xf numFmtId="37" fontId="16" fillId="33" borderId="31" xfId="0" applyNumberFormat="1" applyFont="1" applyFill="1" applyBorder="1" applyAlignment="1" applyProtection="1">
      <alignment horizontal="center" vertical="center" wrapText="1"/>
      <protection/>
    </xf>
    <xf numFmtId="37" fontId="16" fillId="33" borderId="16" xfId="0" applyNumberFormat="1" applyFont="1" applyFill="1" applyBorder="1" applyAlignment="1" applyProtection="1">
      <alignment horizontal="center" vertical="center"/>
      <protection/>
    </xf>
    <xf numFmtId="37" fontId="15" fillId="33" borderId="22" xfId="0" applyNumberFormat="1" applyFont="1" applyFill="1" applyBorder="1" applyAlignment="1" applyProtection="1">
      <alignment horizontal="left" wrapText="1"/>
      <protection locked="0"/>
    </xf>
    <xf numFmtId="0" fontId="0" fillId="35" borderId="0" xfId="0" applyFill="1" applyAlignment="1">
      <alignment/>
    </xf>
    <xf numFmtId="37" fontId="3" fillId="35" borderId="10" xfId="0" applyNumberFormat="1" applyFont="1" applyFill="1" applyBorder="1" applyAlignment="1" applyProtection="1">
      <alignment horizontal="left"/>
      <protection locked="0"/>
    </xf>
    <xf numFmtId="37" fontId="3" fillId="35" borderId="10" xfId="0" applyNumberFormat="1" applyFont="1" applyFill="1" applyBorder="1" applyAlignment="1" applyProtection="1">
      <alignment/>
      <protection locked="0"/>
    </xf>
    <xf numFmtId="37" fontId="2" fillId="35" borderId="10" xfId="0" applyNumberFormat="1" applyFont="1" applyFill="1" applyBorder="1" applyAlignment="1" applyProtection="1">
      <alignment/>
      <protection/>
    </xf>
    <xf numFmtId="37" fontId="3" fillId="35" borderId="10" xfId="0" applyNumberFormat="1" applyFont="1" applyFill="1" applyBorder="1" applyAlignment="1" applyProtection="1">
      <alignment horizontal="right"/>
      <protection locked="0"/>
    </xf>
    <xf numFmtId="37" fontId="0" fillId="35" borderId="0" xfId="0" applyNumberFormat="1" applyFill="1" applyAlignment="1">
      <alignment/>
    </xf>
    <xf numFmtId="37" fontId="19" fillId="35" borderId="10" xfId="0" applyNumberFormat="1" applyFont="1" applyFill="1" applyBorder="1" applyAlignment="1" applyProtection="1">
      <alignment/>
      <protection locked="0"/>
    </xf>
    <xf numFmtId="37" fontId="19" fillId="35" borderId="10" xfId="0" applyNumberFormat="1" applyFont="1" applyFill="1" applyBorder="1" applyAlignment="1" applyProtection="1">
      <alignment horizontal="right"/>
      <protection locked="0"/>
    </xf>
    <xf numFmtId="37" fontId="2" fillId="35" borderId="17" xfId="0" applyNumberFormat="1" applyFont="1" applyFill="1" applyBorder="1" applyAlignment="1" applyProtection="1">
      <alignment horizontal="left" vertical="center"/>
      <protection locked="0"/>
    </xf>
    <xf numFmtId="37" fontId="2" fillId="35" borderId="17" xfId="0" applyNumberFormat="1" applyFont="1" applyFill="1" applyBorder="1" applyAlignment="1" applyProtection="1">
      <alignment vertical="center"/>
      <protection/>
    </xf>
    <xf numFmtId="0" fontId="0" fillId="35" borderId="0" xfId="0" applyFont="1" applyFill="1" applyAlignment="1">
      <alignment/>
    </xf>
    <xf numFmtId="37" fontId="2" fillId="35" borderId="0" xfId="0" applyNumberFormat="1" applyFont="1" applyFill="1" applyBorder="1" applyAlignment="1" applyProtection="1">
      <alignment/>
      <protection/>
    </xf>
    <xf numFmtId="37" fontId="2" fillId="35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Alignment="1">
      <alignment vertical="center"/>
    </xf>
    <xf numFmtId="37" fontId="3" fillId="35" borderId="0" xfId="0" applyNumberFormat="1" applyFont="1" applyFill="1" applyBorder="1" applyAlignment="1" applyProtection="1">
      <alignment horizontal="left" vertical="center"/>
      <protection locked="0"/>
    </xf>
    <xf numFmtId="37" fontId="2" fillId="35" borderId="0" xfId="0" applyNumberFormat="1" applyFont="1" applyFill="1" applyBorder="1" applyAlignment="1" applyProtection="1">
      <alignment vertical="center"/>
      <protection/>
    </xf>
    <xf numFmtId="37" fontId="2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 horizontal="left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28575</xdr:rowOff>
    </xdr:from>
    <xdr:to>
      <xdr:col>9</xdr:col>
      <xdr:colOff>28575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8575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26</xdr:row>
      <xdr:rowOff>47625</xdr:rowOff>
    </xdr:from>
    <xdr:to>
      <xdr:col>9</xdr:col>
      <xdr:colOff>19050</xdr:colOff>
      <xdr:row>27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915025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28575</xdr:rowOff>
    </xdr:from>
    <xdr:to>
      <xdr:col>9</xdr:col>
      <xdr:colOff>38100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28575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819150</xdr:colOff>
      <xdr:row>26</xdr:row>
      <xdr:rowOff>28575</xdr:rowOff>
    </xdr:from>
    <xdr:to>
      <xdr:col>9</xdr:col>
      <xdr:colOff>19050</xdr:colOff>
      <xdr:row>27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895975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66675</xdr:rowOff>
    </xdr:from>
    <xdr:to>
      <xdr:col>9</xdr:col>
      <xdr:colOff>19050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6675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27</xdr:row>
      <xdr:rowOff>114300</xdr:rowOff>
    </xdr:from>
    <xdr:to>
      <xdr:col>8</xdr:col>
      <xdr:colOff>923925</xdr:colOff>
      <xdr:row>28</xdr:row>
      <xdr:rowOff>276225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5981700"/>
          <a:ext cx="942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66675</xdr:rowOff>
    </xdr:from>
    <xdr:to>
      <xdr:col>6</xdr:col>
      <xdr:colOff>1028700</xdr:colOff>
      <xdr:row>0</xdr:row>
      <xdr:rowOff>685800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6667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4.421875" style="19" customWidth="1"/>
    <col min="10" max="10" width="2.140625" style="47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8"/>
    </row>
    <row r="2" spans="1:11" ht="22.5" customHeight="1" thickBot="1">
      <c r="A2" s="18"/>
      <c r="B2" s="102" t="s">
        <v>79</v>
      </c>
      <c r="C2" s="102"/>
      <c r="D2" s="102"/>
      <c r="E2" s="102"/>
      <c r="F2" s="102"/>
      <c r="G2" s="102"/>
      <c r="H2" s="102"/>
      <c r="I2" s="102"/>
      <c r="J2" s="103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34</v>
      </c>
      <c r="J3" s="75"/>
      <c r="K3" s="18"/>
    </row>
    <row r="4" spans="1:11" ht="24" customHeight="1">
      <c r="A4" s="18"/>
      <c r="B4" s="95" t="s">
        <v>57</v>
      </c>
      <c r="C4" s="98" t="s">
        <v>7</v>
      </c>
      <c r="D4" s="99"/>
      <c r="E4" s="99"/>
      <c r="F4" s="99"/>
      <c r="G4" s="99"/>
      <c r="H4" s="99"/>
      <c r="I4" s="100"/>
      <c r="J4" s="74"/>
      <c r="K4" s="18"/>
    </row>
    <row r="5" spans="1:10" ht="15" customHeight="1">
      <c r="A5" s="18"/>
      <c r="B5" s="96"/>
      <c r="C5" s="22" t="s">
        <v>1</v>
      </c>
      <c r="D5" s="23" t="s">
        <v>29</v>
      </c>
      <c r="E5" s="22" t="s">
        <v>28</v>
      </c>
      <c r="F5" s="22" t="s">
        <v>21</v>
      </c>
      <c r="G5" s="23" t="s">
        <v>29</v>
      </c>
      <c r="H5" s="22" t="s">
        <v>35</v>
      </c>
      <c r="I5" s="24" t="s">
        <v>5</v>
      </c>
      <c r="J5" s="18"/>
    </row>
    <row r="6" spans="1:10" ht="15" customHeight="1">
      <c r="A6" s="18"/>
      <c r="B6" s="96"/>
      <c r="C6" s="25" t="s">
        <v>62</v>
      </c>
      <c r="D6" s="23" t="s">
        <v>2</v>
      </c>
      <c r="E6" s="25" t="s">
        <v>3</v>
      </c>
      <c r="F6" s="25" t="s">
        <v>22</v>
      </c>
      <c r="G6" s="23" t="s">
        <v>30</v>
      </c>
      <c r="H6" s="25" t="s">
        <v>4</v>
      </c>
      <c r="I6" s="24" t="s">
        <v>8</v>
      </c>
      <c r="J6" s="18"/>
    </row>
    <row r="7" spans="1:10" ht="15" customHeight="1">
      <c r="A7" s="18"/>
      <c r="B7" s="96"/>
      <c r="C7" s="25" t="s">
        <v>63</v>
      </c>
      <c r="D7" s="26" t="s">
        <v>6</v>
      </c>
      <c r="E7" s="25" t="s">
        <v>31</v>
      </c>
      <c r="F7" s="27"/>
      <c r="G7" s="23" t="s">
        <v>10</v>
      </c>
      <c r="H7" s="25" t="s">
        <v>70</v>
      </c>
      <c r="I7" s="24" t="s">
        <v>9</v>
      </c>
      <c r="J7" s="18"/>
    </row>
    <row r="8" spans="1:10" ht="15" customHeight="1">
      <c r="A8" s="18"/>
      <c r="B8" s="96"/>
      <c r="C8" s="70" t="s">
        <v>64</v>
      </c>
      <c r="D8" s="29"/>
      <c r="E8" s="25" t="s">
        <v>32</v>
      </c>
      <c r="F8" s="27"/>
      <c r="G8" s="23"/>
      <c r="H8" s="25"/>
      <c r="I8" s="30"/>
      <c r="J8" s="18"/>
    </row>
    <row r="9" spans="1:10" ht="15" customHeight="1">
      <c r="A9" s="18"/>
      <c r="B9" s="96"/>
      <c r="C9" s="28"/>
      <c r="D9" s="29"/>
      <c r="E9" s="25" t="s">
        <v>33</v>
      </c>
      <c r="F9" s="27"/>
      <c r="G9" s="29"/>
      <c r="H9" s="28"/>
      <c r="I9" s="30"/>
      <c r="J9" s="18"/>
    </row>
    <row r="10" spans="1:10" ht="12.75">
      <c r="A10" s="18"/>
      <c r="B10" s="97"/>
      <c r="C10" s="31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25</v>
      </c>
      <c r="C11" s="34">
        <v>16531</v>
      </c>
      <c r="D11" s="34">
        <v>5</v>
      </c>
      <c r="E11" s="34">
        <v>1</v>
      </c>
      <c r="F11" s="34"/>
      <c r="G11" s="34">
        <v>314</v>
      </c>
      <c r="H11" s="35">
        <v>16851</v>
      </c>
      <c r="I11" s="36">
        <v>20723</v>
      </c>
      <c r="J11" s="18"/>
    </row>
    <row r="12" spans="1:10" ht="15" customHeight="1">
      <c r="A12" s="18"/>
      <c r="B12" s="8" t="s">
        <v>26</v>
      </c>
      <c r="C12" s="34">
        <v>1734</v>
      </c>
      <c r="D12" s="34">
        <v>4</v>
      </c>
      <c r="E12" s="34">
        <v>0</v>
      </c>
      <c r="F12" s="34"/>
      <c r="G12" s="34">
        <v>17</v>
      </c>
      <c r="H12" s="35">
        <v>1755</v>
      </c>
      <c r="I12" s="36">
        <v>3282</v>
      </c>
      <c r="J12" s="18"/>
    </row>
    <row r="13" spans="1:10" ht="15" customHeight="1">
      <c r="A13" s="18"/>
      <c r="B13" s="8" t="s">
        <v>14</v>
      </c>
      <c r="C13" s="34"/>
      <c r="D13" s="34">
        <v>0</v>
      </c>
      <c r="E13" s="34">
        <v>0</v>
      </c>
      <c r="F13" s="34"/>
      <c r="G13" s="34">
        <v>2</v>
      </c>
      <c r="H13" s="35">
        <v>2</v>
      </c>
      <c r="I13" s="36">
        <v>4</v>
      </c>
      <c r="J13" s="18"/>
    </row>
    <row r="14" spans="1:10" ht="15" customHeight="1">
      <c r="A14" s="18"/>
      <c r="B14" s="8" t="s">
        <v>13</v>
      </c>
      <c r="C14" s="34"/>
      <c r="D14" s="34">
        <v>60</v>
      </c>
      <c r="E14" s="34">
        <v>0</v>
      </c>
      <c r="F14" s="34"/>
      <c r="G14" s="34">
        <v>1421</v>
      </c>
      <c r="H14" s="35">
        <v>1481</v>
      </c>
      <c r="I14" s="36">
        <v>44608</v>
      </c>
      <c r="J14" s="18"/>
    </row>
    <row r="15" spans="1:10" ht="15" customHeight="1">
      <c r="A15" s="18"/>
      <c r="B15" s="8" t="s">
        <v>12</v>
      </c>
      <c r="C15" s="57">
        <v>300</v>
      </c>
      <c r="D15" s="34">
        <v>5</v>
      </c>
      <c r="E15" s="57">
        <v>0</v>
      </c>
      <c r="F15" s="57"/>
      <c r="G15" s="57">
        <v>112</v>
      </c>
      <c r="H15" s="35">
        <v>417</v>
      </c>
      <c r="I15" s="58">
        <v>2405</v>
      </c>
      <c r="J15" s="18"/>
    </row>
    <row r="16" spans="1:10" ht="15" customHeight="1">
      <c r="A16" s="18"/>
      <c r="B16" s="8" t="s">
        <v>36</v>
      </c>
      <c r="C16" s="34">
        <v>20773</v>
      </c>
      <c r="D16" s="34">
        <v>468</v>
      </c>
      <c r="E16" s="34">
        <v>153</v>
      </c>
      <c r="F16" s="34"/>
      <c r="G16" s="34">
        <v>4625</v>
      </c>
      <c r="H16" s="35">
        <v>26019</v>
      </c>
      <c r="I16" s="36">
        <v>23134</v>
      </c>
      <c r="J16" s="18"/>
    </row>
    <row r="17" spans="1:10" ht="15" customHeight="1">
      <c r="A17" s="18"/>
      <c r="B17" s="8" t="s">
        <v>20</v>
      </c>
      <c r="C17" s="34">
        <v>2534</v>
      </c>
      <c r="D17" s="34">
        <v>3</v>
      </c>
      <c r="E17" s="34"/>
      <c r="F17" s="34"/>
      <c r="G17" s="34">
        <v>836</v>
      </c>
      <c r="H17" s="35">
        <v>3373</v>
      </c>
      <c r="I17" s="36">
        <v>2775</v>
      </c>
      <c r="J17" s="18"/>
    </row>
    <row r="18" spans="1:10" ht="15" customHeight="1">
      <c r="A18" s="18"/>
      <c r="B18" s="8" t="s">
        <v>24</v>
      </c>
      <c r="C18" s="34">
        <v>4432</v>
      </c>
      <c r="D18" s="34">
        <v>141</v>
      </c>
      <c r="E18" s="34">
        <v>72</v>
      </c>
      <c r="F18" s="34"/>
      <c r="G18" s="34">
        <v>2121</v>
      </c>
      <c r="H18" s="35">
        <v>6766</v>
      </c>
      <c r="I18" s="36">
        <v>8194</v>
      </c>
      <c r="J18" s="18"/>
    </row>
    <row r="19" spans="1:10" ht="15" customHeight="1">
      <c r="A19" s="18"/>
      <c r="B19" s="8" t="s">
        <v>23</v>
      </c>
      <c r="C19" s="34"/>
      <c r="D19" s="34"/>
      <c r="E19" s="34"/>
      <c r="F19" s="34">
        <v>10921</v>
      </c>
      <c r="G19" s="34">
        <v>274</v>
      </c>
      <c r="H19" s="35">
        <v>11195</v>
      </c>
      <c r="I19" s="36">
        <v>2385</v>
      </c>
      <c r="J19" s="18"/>
    </row>
    <row r="20" spans="1:10" ht="15" customHeight="1">
      <c r="A20" s="18"/>
      <c r="B20" s="8" t="s">
        <v>15</v>
      </c>
      <c r="C20" s="57">
        <v>39</v>
      </c>
      <c r="D20" s="34">
        <v>94</v>
      </c>
      <c r="E20" s="34"/>
      <c r="F20" s="34">
        <v>14239</v>
      </c>
      <c r="G20" s="34">
        <v>1209</v>
      </c>
      <c r="H20" s="35">
        <v>15581</v>
      </c>
      <c r="I20" s="36">
        <v>4189</v>
      </c>
      <c r="J20" s="18"/>
    </row>
    <row r="21" spans="1:10" ht="15" customHeight="1">
      <c r="A21" s="18"/>
      <c r="B21" s="8" t="s">
        <v>16</v>
      </c>
      <c r="C21" s="34"/>
      <c r="D21" s="34"/>
      <c r="E21" s="34"/>
      <c r="F21" s="34">
        <v>0</v>
      </c>
      <c r="G21" s="57">
        <v>178</v>
      </c>
      <c r="H21" s="35">
        <v>178</v>
      </c>
      <c r="I21" s="36">
        <v>3229</v>
      </c>
      <c r="J21" s="18"/>
    </row>
    <row r="22" spans="1:14" ht="15" customHeight="1">
      <c r="A22" s="18"/>
      <c r="B22" s="8" t="s">
        <v>17</v>
      </c>
      <c r="C22" s="34">
        <v>73</v>
      </c>
      <c r="D22" s="34">
        <v>0</v>
      </c>
      <c r="E22" s="34">
        <v>0</v>
      </c>
      <c r="F22" s="34">
        <v>0</v>
      </c>
      <c r="G22" s="34">
        <v>96</v>
      </c>
      <c r="H22" s="35">
        <v>169</v>
      </c>
      <c r="I22" s="36">
        <v>546</v>
      </c>
      <c r="J22" s="18"/>
      <c r="N22" s="71"/>
    </row>
    <row r="23" spans="1:10" ht="15" customHeight="1">
      <c r="A23" s="18"/>
      <c r="B23" s="8" t="s">
        <v>18</v>
      </c>
      <c r="C23" s="34"/>
      <c r="D23" s="34"/>
      <c r="E23" s="34"/>
      <c r="F23" s="34"/>
      <c r="G23" s="34">
        <v>2879</v>
      </c>
      <c r="H23" s="35">
        <v>2879</v>
      </c>
      <c r="I23" s="36">
        <v>6428</v>
      </c>
      <c r="J23" s="18"/>
    </row>
    <row r="24" spans="1:10" s="73" customFormat="1" ht="18.75" customHeight="1">
      <c r="A24" s="72"/>
      <c r="B24" s="77" t="s">
        <v>27</v>
      </c>
      <c r="C24" s="78"/>
      <c r="D24" s="78">
        <v>22</v>
      </c>
      <c r="E24" s="78">
        <v>43</v>
      </c>
      <c r="F24" s="78"/>
      <c r="G24" s="78">
        <v>2389</v>
      </c>
      <c r="H24" s="35">
        <v>2454</v>
      </c>
      <c r="I24" s="79">
        <v>3636</v>
      </c>
      <c r="J24" s="72"/>
    </row>
    <row r="25" spans="1:16" ht="23.25" customHeight="1">
      <c r="A25" s="18"/>
      <c r="B25" s="37" t="s">
        <v>19</v>
      </c>
      <c r="C25" s="38">
        <f aca="true" t="shared" si="0" ref="C25:I25">SUM(C11:C24)</f>
        <v>46416</v>
      </c>
      <c r="D25" s="38">
        <f t="shared" si="0"/>
        <v>802</v>
      </c>
      <c r="E25" s="38">
        <f t="shared" si="0"/>
        <v>269</v>
      </c>
      <c r="F25" s="38">
        <f t="shared" si="0"/>
        <v>25160</v>
      </c>
      <c r="G25" s="38">
        <f t="shared" si="0"/>
        <v>16473</v>
      </c>
      <c r="H25" s="38">
        <f t="shared" si="0"/>
        <v>89120</v>
      </c>
      <c r="I25" s="38">
        <f t="shared" si="0"/>
        <v>125538</v>
      </c>
      <c r="J25" s="18"/>
      <c r="M25" s="67"/>
      <c r="P25" s="67"/>
    </row>
    <row r="26" spans="1:16" ht="27" customHeight="1">
      <c r="A26" s="18"/>
      <c r="B26" s="48"/>
      <c r="C26" s="40"/>
      <c r="D26" s="40"/>
      <c r="E26" s="40"/>
      <c r="F26" s="40"/>
      <c r="G26" s="40"/>
      <c r="H26" s="40"/>
      <c r="I26" s="40"/>
      <c r="J26" s="41"/>
      <c r="K26" s="18"/>
      <c r="N26" s="67"/>
      <c r="P26" s="67"/>
    </row>
    <row r="27" spans="1:11" ht="30" customHeight="1">
      <c r="A27" s="18"/>
      <c r="B27" s="101" t="s">
        <v>0</v>
      </c>
      <c r="C27" s="101"/>
      <c r="D27" s="101"/>
      <c r="E27" s="101"/>
      <c r="F27" s="101"/>
      <c r="G27" s="101"/>
      <c r="H27" s="101"/>
      <c r="I27" s="101"/>
      <c r="J27" s="101"/>
      <c r="K27" s="18"/>
    </row>
    <row r="28" spans="1:11" ht="22.5" customHeight="1" thickBot="1">
      <c r="A28" s="18"/>
      <c r="B28" s="102" t="s">
        <v>80</v>
      </c>
      <c r="C28" s="102"/>
      <c r="D28" s="102"/>
      <c r="E28" s="102"/>
      <c r="F28" s="102"/>
      <c r="G28" s="102"/>
      <c r="H28" s="102"/>
      <c r="I28" s="102"/>
      <c r="J28" s="103"/>
      <c r="K28" s="18"/>
    </row>
    <row r="29" spans="1:11" ht="30" customHeight="1" thickTop="1">
      <c r="A29" s="18"/>
      <c r="B29" s="20"/>
      <c r="C29" s="20"/>
      <c r="D29" s="20"/>
      <c r="E29" s="20"/>
      <c r="F29" s="20"/>
      <c r="G29" s="20"/>
      <c r="H29" s="20"/>
      <c r="I29" s="49" t="s">
        <v>34</v>
      </c>
      <c r="J29" s="75"/>
      <c r="K29" s="18"/>
    </row>
    <row r="30" spans="1:11" ht="24" customHeight="1">
      <c r="A30" s="18"/>
      <c r="B30" s="95" t="s">
        <v>57</v>
      </c>
      <c r="C30" s="98" t="s">
        <v>7</v>
      </c>
      <c r="D30" s="99"/>
      <c r="E30" s="99"/>
      <c r="F30" s="99"/>
      <c r="G30" s="99"/>
      <c r="H30" s="99"/>
      <c r="I30" s="100"/>
      <c r="J30" s="74"/>
      <c r="K30" s="18"/>
    </row>
    <row r="31" spans="1:11" ht="15" customHeight="1">
      <c r="A31" s="18"/>
      <c r="B31" s="96"/>
      <c r="C31" s="22" t="s">
        <v>1</v>
      </c>
      <c r="D31" s="23" t="s">
        <v>29</v>
      </c>
      <c r="E31" s="22" t="s">
        <v>28</v>
      </c>
      <c r="F31" s="22" t="s">
        <v>21</v>
      </c>
      <c r="G31" s="23" t="s">
        <v>29</v>
      </c>
      <c r="H31" s="22" t="s">
        <v>35</v>
      </c>
      <c r="I31" s="24" t="s">
        <v>5</v>
      </c>
      <c r="J31" s="76"/>
      <c r="K31" s="18"/>
    </row>
    <row r="32" spans="1:10" ht="15" customHeight="1">
      <c r="A32" s="18"/>
      <c r="B32" s="96"/>
      <c r="C32" s="25" t="s">
        <v>62</v>
      </c>
      <c r="D32" s="23" t="s">
        <v>2</v>
      </c>
      <c r="E32" s="25" t="s">
        <v>3</v>
      </c>
      <c r="F32" s="25" t="s">
        <v>22</v>
      </c>
      <c r="G32" s="23" t="s">
        <v>30</v>
      </c>
      <c r="H32" s="25" t="s">
        <v>4</v>
      </c>
      <c r="I32" s="24" t="s">
        <v>8</v>
      </c>
      <c r="J32" s="18"/>
    </row>
    <row r="33" spans="1:10" ht="15" customHeight="1">
      <c r="A33" s="18"/>
      <c r="B33" s="96"/>
      <c r="C33" s="25" t="s">
        <v>63</v>
      </c>
      <c r="D33" s="26" t="s">
        <v>6</v>
      </c>
      <c r="E33" s="25" t="s">
        <v>31</v>
      </c>
      <c r="F33" s="27"/>
      <c r="G33" s="23" t="s">
        <v>10</v>
      </c>
      <c r="H33" s="25" t="s">
        <v>70</v>
      </c>
      <c r="I33" s="24" t="s">
        <v>60</v>
      </c>
      <c r="J33" s="18"/>
    </row>
    <row r="34" spans="1:10" ht="15" customHeight="1">
      <c r="A34" s="18"/>
      <c r="B34" s="96"/>
      <c r="C34" s="70" t="s">
        <v>64</v>
      </c>
      <c r="D34" s="29"/>
      <c r="E34" s="25" t="s">
        <v>32</v>
      </c>
      <c r="F34" s="27"/>
      <c r="G34" s="23"/>
      <c r="H34" s="25"/>
      <c r="I34" s="30"/>
      <c r="J34" s="18"/>
    </row>
    <row r="35" spans="1:10" ht="15" customHeight="1">
      <c r="A35" s="18"/>
      <c r="B35" s="96"/>
      <c r="C35" s="28"/>
      <c r="D35" s="29"/>
      <c r="E35" s="25" t="s">
        <v>33</v>
      </c>
      <c r="F35" s="27"/>
      <c r="G35" s="29"/>
      <c r="H35" s="28"/>
      <c r="I35" s="30"/>
      <c r="J35" s="18"/>
    </row>
    <row r="36" spans="1:10" ht="15" customHeight="1">
      <c r="A36" s="18"/>
      <c r="B36" s="97"/>
      <c r="C36" s="31" t="s">
        <v>11</v>
      </c>
      <c r="D36" s="31">
        <v>2</v>
      </c>
      <c r="E36" s="32">
        <v>3</v>
      </c>
      <c r="F36" s="31">
        <v>4</v>
      </c>
      <c r="G36" s="32">
        <v>5</v>
      </c>
      <c r="H36" s="31">
        <v>6</v>
      </c>
      <c r="I36" s="33">
        <v>7</v>
      </c>
      <c r="J36" s="18"/>
    </row>
    <row r="37" spans="1:19" ht="18.75" customHeight="1">
      <c r="A37" s="18"/>
      <c r="B37" s="8" t="s">
        <v>25</v>
      </c>
      <c r="C37" s="34">
        <v>85210</v>
      </c>
      <c r="D37" s="34">
        <v>128</v>
      </c>
      <c r="E37" s="34">
        <v>7</v>
      </c>
      <c r="F37" s="34"/>
      <c r="G37" s="34">
        <v>2141</v>
      </c>
      <c r="H37" s="35">
        <v>87486</v>
      </c>
      <c r="I37" s="36">
        <v>20723</v>
      </c>
      <c r="J37" s="18"/>
      <c r="L37" s="67"/>
      <c r="M37" s="67"/>
      <c r="N37" s="67"/>
      <c r="O37" s="67"/>
      <c r="P37" s="67"/>
      <c r="Q37" s="67"/>
      <c r="R37" s="67"/>
      <c r="S37" s="67"/>
    </row>
    <row r="38" spans="1:19" ht="15" customHeight="1">
      <c r="A38" s="18"/>
      <c r="B38" s="8" t="s">
        <v>26</v>
      </c>
      <c r="C38" s="34">
        <v>7318</v>
      </c>
      <c r="D38" s="34">
        <v>4</v>
      </c>
      <c r="E38" s="34">
        <v>0</v>
      </c>
      <c r="F38" s="34"/>
      <c r="G38" s="34">
        <v>79</v>
      </c>
      <c r="H38" s="35">
        <v>7401</v>
      </c>
      <c r="I38" s="36">
        <v>3282</v>
      </c>
      <c r="J38" s="18"/>
      <c r="L38" s="67"/>
      <c r="M38" s="67"/>
      <c r="N38" s="67"/>
      <c r="O38" s="67"/>
      <c r="P38" s="67"/>
      <c r="Q38" s="67"/>
      <c r="R38" s="67"/>
      <c r="S38" s="67"/>
    </row>
    <row r="39" spans="1:19" ht="15" customHeight="1">
      <c r="A39" s="18"/>
      <c r="B39" s="8" t="s">
        <v>14</v>
      </c>
      <c r="C39" s="34"/>
      <c r="D39" s="34">
        <v>0</v>
      </c>
      <c r="E39" s="34">
        <v>0</v>
      </c>
      <c r="F39" s="34"/>
      <c r="G39" s="34">
        <v>6</v>
      </c>
      <c r="H39" s="35">
        <v>6</v>
      </c>
      <c r="I39" s="36">
        <v>4</v>
      </c>
      <c r="J39" s="18"/>
      <c r="L39" s="67"/>
      <c r="M39" s="67"/>
      <c r="N39" s="67"/>
      <c r="O39" s="67"/>
      <c r="P39" s="67"/>
      <c r="Q39" s="67"/>
      <c r="R39" s="67"/>
      <c r="S39" s="67"/>
    </row>
    <row r="40" spans="1:19" ht="15" customHeight="1">
      <c r="A40" s="18"/>
      <c r="B40" s="8" t="s">
        <v>13</v>
      </c>
      <c r="C40" s="34"/>
      <c r="D40" s="34">
        <v>1064</v>
      </c>
      <c r="E40" s="34">
        <v>74</v>
      </c>
      <c r="F40" s="34"/>
      <c r="G40" s="34">
        <v>39408</v>
      </c>
      <c r="H40" s="35">
        <v>40546</v>
      </c>
      <c r="I40" s="36">
        <v>44608</v>
      </c>
      <c r="J40" s="18"/>
      <c r="L40" s="67"/>
      <c r="M40" s="67"/>
      <c r="N40" s="67"/>
      <c r="O40" s="67"/>
      <c r="P40" s="67"/>
      <c r="Q40" s="67"/>
      <c r="R40" s="67"/>
      <c r="S40" s="67"/>
    </row>
    <row r="41" spans="1:19" ht="15" customHeight="1">
      <c r="A41" s="18"/>
      <c r="B41" s="8" t="s">
        <v>12</v>
      </c>
      <c r="C41" s="34">
        <v>7073</v>
      </c>
      <c r="D41" s="34">
        <v>33</v>
      </c>
      <c r="E41" s="34">
        <v>0</v>
      </c>
      <c r="F41" s="34"/>
      <c r="G41" s="34">
        <v>2506</v>
      </c>
      <c r="H41" s="35">
        <v>9612</v>
      </c>
      <c r="I41" s="58">
        <v>2405</v>
      </c>
      <c r="J41" s="18"/>
      <c r="L41" s="67"/>
      <c r="M41" s="67"/>
      <c r="N41" s="67"/>
      <c r="O41" s="67"/>
      <c r="P41" s="67"/>
      <c r="Q41" s="67"/>
      <c r="R41" s="67"/>
      <c r="S41" s="67"/>
    </row>
    <row r="42" spans="1:19" ht="15" customHeight="1">
      <c r="A42" s="18"/>
      <c r="B42" s="8" t="s">
        <v>36</v>
      </c>
      <c r="C42" s="34">
        <v>90504</v>
      </c>
      <c r="D42" s="34">
        <v>2243</v>
      </c>
      <c r="E42" s="34">
        <v>1111</v>
      </c>
      <c r="F42" s="34"/>
      <c r="G42" s="34">
        <v>18862</v>
      </c>
      <c r="H42" s="35">
        <v>112720</v>
      </c>
      <c r="I42" s="36">
        <v>23134</v>
      </c>
      <c r="J42" s="18"/>
      <c r="L42" s="67"/>
      <c r="M42" s="67"/>
      <c r="N42" s="67"/>
      <c r="O42" s="67"/>
      <c r="P42" s="67"/>
      <c r="Q42" s="67"/>
      <c r="R42" s="67"/>
      <c r="S42" s="67"/>
    </row>
    <row r="43" spans="1:19" ht="15" customHeight="1">
      <c r="A43" s="18"/>
      <c r="B43" s="8" t="s">
        <v>20</v>
      </c>
      <c r="C43" s="34">
        <v>8088</v>
      </c>
      <c r="D43" s="34">
        <v>11</v>
      </c>
      <c r="E43" s="34"/>
      <c r="F43" s="34"/>
      <c r="G43" s="34">
        <v>3135</v>
      </c>
      <c r="H43" s="35">
        <v>11234</v>
      </c>
      <c r="I43" s="36">
        <v>2775</v>
      </c>
      <c r="J43" s="18"/>
      <c r="L43" s="67"/>
      <c r="M43" s="67"/>
      <c r="N43" s="67"/>
      <c r="O43" s="67"/>
      <c r="P43" s="67"/>
      <c r="Q43" s="67"/>
      <c r="R43" s="67"/>
      <c r="S43" s="67"/>
    </row>
    <row r="44" spans="1:19" ht="15" customHeight="1">
      <c r="A44" s="18"/>
      <c r="B44" s="8" t="s">
        <v>54</v>
      </c>
      <c r="C44" s="34">
        <v>33065</v>
      </c>
      <c r="D44" s="34">
        <v>1925</v>
      </c>
      <c r="E44" s="34">
        <v>360</v>
      </c>
      <c r="F44" s="34"/>
      <c r="G44" s="34">
        <v>16506</v>
      </c>
      <c r="H44" s="35">
        <v>51856</v>
      </c>
      <c r="I44" s="36">
        <v>8194</v>
      </c>
      <c r="J44" s="18"/>
      <c r="L44" s="67"/>
      <c r="M44" s="67"/>
      <c r="N44" s="67"/>
      <c r="O44" s="67"/>
      <c r="P44" s="67"/>
      <c r="Q44" s="67"/>
      <c r="R44" s="67"/>
      <c r="S44" s="67"/>
    </row>
    <row r="45" spans="1:19" ht="15" customHeight="1">
      <c r="A45" s="18"/>
      <c r="B45" s="8" t="s">
        <v>23</v>
      </c>
      <c r="C45" s="34"/>
      <c r="D45" s="34"/>
      <c r="E45" s="34"/>
      <c r="F45" s="34">
        <v>60804</v>
      </c>
      <c r="G45" s="34">
        <v>1720</v>
      </c>
      <c r="H45" s="35">
        <v>62524</v>
      </c>
      <c r="I45" s="36">
        <v>2385</v>
      </c>
      <c r="J45" s="18"/>
      <c r="L45" s="67"/>
      <c r="M45" s="67"/>
      <c r="N45" s="67"/>
      <c r="O45" s="67"/>
      <c r="P45" s="67"/>
      <c r="Q45" s="67"/>
      <c r="R45" s="67"/>
      <c r="S45" s="67"/>
    </row>
    <row r="46" spans="1:19" ht="15" customHeight="1">
      <c r="A46" s="18"/>
      <c r="B46" s="8" t="s">
        <v>15</v>
      </c>
      <c r="C46" s="34">
        <v>227</v>
      </c>
      <c r="D46" s="34">
        <v>1010</v>
      </c>
      <c r="E46" s="34"/>
      <c r="F46" s="34">
        <v>77403</v>
      </c>
      <c r="G46" s="34">
        <v>6823</v>
      </c>
      <c r="H46" s="35">
        <v>85463</v>
      </c>
      <c r="I46" s="36">
        <v>4189</v>
      </c>
      <c r="J46" s="18"/>
      <c r="L46" s="67"/>
      <c r="M46" s="67"/>
      <c r="N46" s="67"/>
      <c r="O46" s="67"/>
      <c r="P46" s="67"/>
      <c r="Q46" s="67"/>
      <c r="R46" s="67"/>
      <c r="S46" s="67"/>
    </row>
    <row r="47" spans="1:19" ht="15" customHeight="1">
      <c r="A47" s="18"/>
      <c r="B47" s="8" t="s">
        <v>16</v>
      </c>
      <c r="C47" s="34"/>
      <c r="D47" s="34"/>
      <c r="E47" s="34"/>
      <c r="F47" s="34">
        <v>674</v>
      </c>
      <c r="G47" s="34">
        <v>2963</v>
      </c>
      <c r="H47" s="35">
        <v>3637</v>
      </c>
      <c r="I47" s="36">
        <v>3229</v>
      </c>
      <c r="J47" s="18"/>
      <c r="L47" s="67"/>
      <c r="M47" s="67"/>
      <c r="N47" s="67"/>
      <c r="O47" s="67"/>
      <c r="P47" s="67"/>
      <c r="Q47" s="67"/>
      <c r="R47" s="67"/>
      <c r="S47" s="67"/>
    </row>
    <row r="48" spans="1:19" ht="15" customHeight="1">
      <c r="A48" s="18"/>
      <c r="B48" s="8" t="s">
        <v>17</v>
      </c>
      <c r="C48" s="34">
        <v>320</v>
      </c>
      <c r="D48" s="34">
        <v>0</v>
      </c>
      <c r="E48" s="34">
        <v>1</v>
      </c>
      <c r="F48" s="34">
        <v>0</v>
      </c>
      <c r="G48" s="34">
        <v>474</v>
      </c>
      <c r="H48" s="35">
        <v>795</v>
      </c>
      <c r="I48" s="36">
        <v>546</v>
      </c>
      <c r="J48" s="18"/>
      <c r="L48" s="67"/>
      <c r="M48" s="67"/>
      <c r="N48" s="67"/>
      <c r="O48" s="67"/>
      <c r="P48" s="67"/>
      <c r="Q48" s="67"/>
      <c r="R48" s="67"/>
      <c r="S48" s="67"/>
    </row>
    <row r="49" spans="1:19" ht="15" customHeight="1">
      <c r="A49" s="18"/>
      <c r="B49" s="8" t="s">
        <v>18</v>
      </c>
      <c r="C49" s="34"/>
      <c r="D49" s="34"/>
      <c r="E49" s="34"/>
      <c r="F49" s="34"/>
      <c r="G49" s="34">
        <v>10516.6</v>
      </c>
      <c r="H49" s="35">
        <v>10516.6</v>
      </c>
      <c r="I49" s="36">
        <v>6428</v>
      </c>
      <c r="J49" s="18"/>
      <c r="L49" s="67"/>
      <c r="M49" s="67"/>
      <c r="N49" s="67"/>
      <c r="O49" s="67"/>
      <c r="P49" s="67"/>
      <c r="Q49" s="67"/>
      <c r="R49" s="67"/>
      <c r="S49" s="67"/>
    </row>
    <row r="50" spans="1:19" s="73" customFormat="1" ht="18.75" customHeight="1">
      <c r="A50" s="72"/>
      <c r="B50" s="77" t="s">
        <v>27</v>
      </c>
      <c r="C50" s="78"/>
      <c r="D50" s="78">
        <v>136</v>
      </c>
      <c r="E50" s="78">
        <v>794</v>
      </c>
      <c r="F50" s="78"/>
      <c r="G50" s="78">
        <v>27346</v>
      </c>
      <c r="H50" s="35">
        <v>28276</v>
      </c>
      <c r="I50" s="79">
        <v>3636</v>
      </c>
      <c r="J50" s="72"/>
      <c r="L50" s="67"/>
      <c r="M50" s="67"/>
      <c r="N50" s="67"/>
      <c r="O50" s="67"/>
      <c r="P50" s="67"/>
      <c r="Q50" s="67"/>
      <c r="R50" s="81"/>
      <c r="S50" s="81"/>
    </row>
    <row r="51" spans="1:19" ht="23.25" customHeight="1">
      <c r="A51" s="18"/>
      <c r="B51" s="37" t="s">
        <v>19</v>
      </c>
      <c r="C51" s="38">
        <f aca="true" t="shared" si="1" ref="C51:I51">SUM(C37:C50)</f>
        <v>231805</v>
      </c>
      <c r="D51" s="38">
        <f t="shared" si="1"/>
        <v>6554</v>
      </c>
      <c r="E51" s="38">
        <f t="shared" si="1"/>
        <v>2347</v>
      </c>
      <c r="F51" s="38">
        <f t="shared" si="1"/>
        <v>138881</v>
      </c>
      <c r="G51" s="38">
        <f t="shared" si="1"/>
        <v>132485.6</v>
      </c>
      <c r="H51" s="38">
        <f t="shared" si="1"/>
        <v>512072.6</v>
      </c>
      <c r="I51" s="38">
        <f t="shared" si="1"/>
        <v>125538</v>
      </c>
      <c r="J51" s="18"/>
      <c r="L51" s="67"/>
      <c r="M51" s="67"/>
      <c r="N51" s="67"/>
      <c r="O51" s="67"/>
      <c r="P51" s="67"/>
      <c r="Q51" s="67"/>
      <c r="R51" s="67"/>
      <c r="S51" s="67"/>
    </row>
    <row r="52" spans="1:12" ht="27.75" customHeight="1">
      <c r="A52" s="18"/>
      <c r="B52" s="71" t="s">
        <v>74</v>
      </c>
      <c r="C52" s="40"/>
      <c r="D52" s="40"/>
      <c r="E52" s="40"/>
      <c r="F52" s="40"/>
      <c r="G52" s="40"/>
      <c r="H52" s="40"/>
      <c r="I52" s="40"/>
      <c r="J52" s="40"/>
      <c r="K52" s="41"/>
      <c r="L52" s="18"/>
    </row>
    <row r="53" spans="1:20" ht="33.75" customHeight="1">
      <c r="A53" s="18"/>
      <c r="B53" s="94" t="s">
        <v>71</v>
      </c>
      <c r="C53" s="94"/>
      <c r="D53" s="94"/>
      <c r="E53" s="94"/>
      <c r="F53" s="94"/>
      <c r="G53" s="94"/>
      <c r="H53" s="94"/>
      <c r="I53" s="94"/>
      <c r="J53" s="19"/>
      <c r="K53" s="42"/>
      <c r="M53" s="67"/>
      <c r="N53" s="67"/>
      <c r="O53" s="67"/>
      <c r="P53" s="67"/>
      <c r="Q53" s="67"/>
      <c r="R53" s="67"/>
      <c r="S53" s="67"/>
      <c r="T53" s="67"/>
    </row>
    <row r="54" spans="1:20" ht="7.5" customHeight="1" thickBot="1">
      <c r="A54" s="18"/>
      <c r="B54" s="82"/>
      <c r="C54" s="82"/>
      <c r="D54" s="82"/>
      <c r="E54" s="82"/>
      <c r="F54" s="82"/>
      <c r="G54" s="82"/>
      <c r="H54" s="82"/>
      <c r="I54" s="82"/>
      <c r="J54" s="80"/>
      <c r="K54" s="18"/>
      <c r="M54" s="67"/>
      <c r="N54" s="67"/>
      <c r="O54" s="67"/>
      <c r="P54" s="67"/>
      <c r="Q54" s="67"/>
      <c r="R54" s="67"/>
      <c r="S54" s="67"/>
      <c r="T54" s="67"/>
    </row>
    <row r="55" spans="1:11" ht="18" customHeight="1" thickTop="1">
      <c r="A55" s="18"/>
      <c r="B55" s="43" t="s">
        <v>81</v>
      </c>
      <c r="C55" s="44"/>
      <c r="D55" s="44"/>
      <c r="E55" s="44"/>
      <c r="F55" s="44"/>
      <c r="G55" s="44"/>
      <c r="H55" s="44"/>
      <c r="I55" s="44"/>
      <c r="J55" s="41"/>
      <c r="K55" s="18"/>
    </row>
    <row r="56" spans="1:11" ht="6" customHeight="1">
      <c r="A56" s="18"/>
      <c r="B56" s="45"/>
      <c r="C56" s="40"/>
      <c r="D56" s="40"/>
      <c r="E56" s="40"/>
      <c r="F56" s="40"/>
      <c r="G56" s="40"/>
      <c r="H56" s="40"/>
      <c r="I56" s="40"/>
      <c r="J56" s="41"/>
      <c r="K56" s="18"/>
    </row>
    <row r="57" spans="1:11" ht="18" customHeight="1">
      <c r="A57" s="18"/>
      <c r="B57" s="46" t="s">
        <v>68</v>
      </c>
      <c r="C57" s="40"/>
      <c r="D57" s="40"/>
      <c r="E57" s="40"/>
      <c r="F57" s="40"/>
      <c r="G57" s="40"/>
      <c r="H57" s="40"/>
      <c r="I57" s="40"/>
      <c r="J57" s="41"/>
      <c r="K57" s="18"/>
    </row>
  </sheetData>
  <sheetProtection/>
  <mergeCells count="9">
    <mergeCell ref="B53:I53"/>
    <mergeCell ref="B4:B10"/>
    <mergeCell ref="C4:I4"/>
    <mergeCell ref="B1:J1"/>
    <mergeCell ref="B2:J2"/>
    <mergeCell ref="B27:J27"/>
    <mergeCell ref="B28:J28"/>
    <mergeCell ref="B30:B36"/>
    <mergeCell ref="C30:I30"/>
  </mergeCells>
  <printOptions horizontalCentered="1" verticalCentered="1"/>
  <pageMargins left="0.17" right="0.17" top="0.47" bottom="0.41" header="0.31496062992125984" footer="0.31496062992125984"/>
  <pageSetup horizontalDpi="600" verticalDpi="600" orientation="landscape" paperSize="9" scale="94" r:id="rId2"/>
  <rowBreaks count="1" manualBreakCount="1">
    <brk id="26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4.421875" style="19" customWidth="1"/>
    <col min="10" max="10" width="2.140625" style="47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8"/>
    </row>
    <row r="2" spans="1:11" ht="22.5" customHeight="1" thickBot="1">
      <c r="A2" s="18"/>
      <c r="B2" s="102" t="s">
        <v>76</v>
      </c>
      <c r="C2" s="102"/>
      <c r="D2" s="102"/>
      <c r="E2" s="102"/>
      <c r="F2" s="102"/>
      <c r="G2" s="102"/>
      <c r="H2" s="102"/>
      <c r="I2" s="102"/>
      <c r="J2" s="103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34</v>
      </c>
      <c r="J3" s="75"/>
      <c r="K3" s="18"/>
    </row>
    <row r="4" spans="1:11" ht="24" customHeight="1">
      <c r="A4" s="18"/>
      <c r="B4" s="95" t="s">
        <v>57</v>
      </c>
      <c r="C4" s="98" t="s">
        <v>7</v>
      </c>
      <c r="D4" s="99"/>
      <c r="E4" s="99"/>
      <c r="F4" s="99"/>
      <c r="G4" s="99"/>
      <c r="H4" s="99"/>
      <c r="I4" s="100"/>
      <c r="J4" s="74"/>
      <c r="K4" s="18"/>
    </row>
    <row r="5" spans="1:10" ht="15" customHeight="1">
      <c r="A5" s="18"/>
      <c r="B5" s="96"/>
      <c r="C5" s="22" t="s">
        <v>1</v>
      </c>
      <c r="D5" s="23" t="s">
        <v>29</v>
      </c>
      <c r="E5" s="22" t="s">
        <v>28</v>
      </c>
      <c r="F5" s="22" t="s">
        <v>21</v>
      </c>
      <c r="G5" s="23" t="s">
        <v>29</v>
      </c>
      <c r="H5" s="22" t="s">
        <v>35</v>
      </c>
      <c r="I5" s="24" t="s">
        <v>5</v>
      </c>
      <c r="J5" s="18"/>
    </row>
    <row r="6" spans="1:10" ht="15" customHeight="1">
      <c r="A6" s="18"/>
      <c r="B6" s="96"/>
      <c r="C6" s="25" t="s">
        <v>62</v>
      </c>
      <c r="D6" s="23" t="s">
        <v>2</v>
      </c>
      <c r="E6" s="25" t="s">
        <v>3</v>
      </c>
      <c r="F6" s="25" t="s">
        <v>22</v>
      </c>
      <c r="G6" s="23" t="s">
        <v>30</v>
      </c>
      <c r="H6" s="25" t="s">
        <v>4</v>
      </c>
      <c r="I6" s="24" t="s">
        <v>8</v>
      </c>
      <c r="J6" s="18"/>
    </row>
    <row r="7" spans="1:10" ht="15" customHeight="1">
      <c r="A7" s="18"/>
      <c r="B7" s="96"/>
      <c r="C7" s="25" t="s">
        <v>63</v>
      </c>
      <c r="D7" s="26" t="s">
        <v>6</v>
      </c>
      <c r="E7" s="25" t="s">
        <v>31</v>
      </c>
      <c r="F7" s="27"/>
      <c r="G7" s="23" t="s">
        <v>10</v>
      </c>
      <c r="H7" s="25" t="s">
        <v>70</v>
      </c>
      <c r="I7" s="24" t="s">
        <v>9</v>
      </c>
      <c r="J7" s="18"/>
    </row>
    <row r="8" spans="1:10" ht="15" customHeight="1">
      <c r="A8" s="18"/>
      <c r="B8" s="96"/>
      <c r="C8" s="70" t="s">
        <v>64</v>
      </c>
      <c r="D8" s="29"/>
      <c r="E8" s="25" t="s">
        <v>32</v>
      </c>
      <c r="F8" s="27"/>
      <c r="G8" s="23"/>
      <c r="H8" s="25"/>
      <c r="I8" s="30"/>
      <c r="J8" s="18"/>
    </row>
    <row r="9" spans="1:10" ht="15" customHeight="1">
      <c r="A9" s="18"/>
      <c r="B9" s="96"/>
      <c r="C9" s="28"/>
      <c r="D9" s="29"/>
      <c r="E9" s="25" t="s">
        <v>33</v>
      </c>
      <c r="F9" s="27"/>
      <c r="G9" s="29"/>
      <c r="H9" s="28"/>
      <c r="I9" s="30"/>
      <c r="J9" s="18"/>
    </row>
    <row r="10" spans="1:10" ht="12.75">
      <c r="A10" s="18"/>
      <c r="B10" s="97"/>
      <c r="C10" s="31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25</v>
      </c>
      <c r="C11" s="34">
        <v>7298</v>
      </c>
      <c r="D11" s="34">
        <v>35</v>
      </c>
      <c r="E11" s="34">
        <v>1</v>
      </c>
      <c r="F11" s="34"/>
      <c r="G11" s="34">
        <v>247</v>
      </c>
      <c r="H11" s="35">
        <f>SUM(C11:G11)</f>
        <v>7581</v>
      </c>
      <c r="I11" s="36">
        <v>27312</v>
      </c>
      <c r="J11" s="18"/>
    </row>
    <row r="12" spans="1:10" ht="15" customHeight="1">
      <c r="A12" s="18"/>
      <c r="B12" s="8" t="s">
        <v>26</v>
      </c>
      <c r="C12" s="34">
        <v>549</v>
      </c>
      <c r="D12" s="34">
        <v>0</v>
      </c>
      <c r="E12" s="34">
        <v>0</v>
      </c>
      <c r="F12" s="34"/>
      <c r="G12" s="34">
        <v>6</v>
      </c>
      <c r="H12" s="35">
        <f>SUM(C12:G12)</f>
        <v>555</v>
      </c>
      <c r="I12" s="36">
        <v>3427</v>
      </c>
      <c r="J12" s="18"/>
    </row>
    <row r="13" spans="1:10" ht="15" customHeight="1">
      <c r="A13" s="18"/>
      <c r="B13" s="8" t="s">
        <v>14</v>
      </c>
      <c r="C13" s="34"/>
      <c r="D13" s="34">
        <v>0</v>
      </c>
      <c r="E13" s="34">
        <v>0</v>
      </c>
      <c r="F13" s="34"/>
      <c r="G13" s="34">
        <v>0</v>
      </c>
      <c r="H13" s="35">
        <f aca="true" t="shared" si="0" ref="H13:H23">SUM(C13:G13)</f>
        <v>0</v>
      </c>
      <c r="I13" s="36">
        <v>6</v>
      </c>
      <c r="J13" s="18"/>
    </row>
    <row r="14" spans="1:10" ht="15" customHeight="1">
      <c r="A14" s="18"/>
      <c r="B14" s="8" t="s">
        <v>13</v>
      </c>
      <c r="C14" s="34"/>
      <c r="D14" s="34">
        <v>52</v>
      </c>
      <c r="E14" s="34">
        <v>16</v>
      </c>
      <c r="F14" s="34"/>
      <c r="G14" s="34">
        <v>982</v>
      </c>
      <c r="H14" s="35">
        <f t="shared" si="0"/>
        <v>1050</v>
      </c>
      <c r="I14" s="36">
        <v>46171</v>
      </c>
      <c r="J14" s="18"/>
    </row>
    <row r="15" spans="1:10" ht="15" customHeight="1">
      <c r="A15" s="18"/>
      <c r="B15" s="8" t="s">
        <v>12</v>
      </c>
      <c r="C15" s="57">
        <v>413</v>
      </c>
      <c r="D15" s="34">
        <v>6</v>
      </c>
      <c r="E15" s="57">
        <v>0</v>
      </c>
      <c r="F15" s="57"/>
      <c r="G15" s="57">
        <v>172</v>
      </c>
      <c r="H15" s="35">
        <f t="shared" si="0"/>
        <v>591</v>
      </c>
      <c r="I15" s="58">
        <v>2721</v>
      </c>
      <c r="J15" s="18"/>
    </row>
    <row r="16" spans="1:10" ht="15" customHeight="1">
      <c r="A16" s="18"/>
      <c r="B16" s="8" t="s">
        <v>36</v>
      </c>
      <c r="C16" s="34">
        <v>10716</v>
      </c>
      <c r="D16" s="34">
        <v>399</v>
      </c>
      <c r="E16" s="34">
        <v>156</v>
      </c>
      <c r="F16" s="34"/>
      <c r="G16" s="34">
        <v>2533</v>
      </c>
      <c r="H16" s="35">
        <f t="shared" si="0"/>
        <v>13804</v>
      </c>
      <c r="I16" s="36">
        <v>25154</v>
      </c>
      <c r="J16" s="18"/>
    </row>
    <row r="17" spans="1:10" ht="15" customHeight="1">
      <c r="A17" s="18"/>
      <c r="B17" s="8" t="s">
        <v>20</v>
      </c>
      <c r="C17" s="34">
        <v>1840</v>
      </c>
      <c r="D17" s="34">
        <v>2</v>
      </c>
      <c r="E17" s="34"/>
      <c r="F17" s="34"/>
      <c r="G17" s="34">
        <v>803</v>
      </c>
      <c r="H17" s="35">
        <f t="shared" si="0"/>
        <v>2645</v>
      </c>
      <c r="I17" s="36">
        <v>2388</v>
      </c>
      <c r="J17" s="18"/>
    </row>
    <row r="18" spans="1:10" ht="15" customHeight="1">
      <c r="A18" s="18"/>
      <c r="B18" s="8" t="s">
        <v>24</v>
      </c>
      <c r="C18" s="34">
        <v>3087</v>
      </c>
      <c r="D18" s="34">
        <v>256</v>
      </c>
      <c r="E18" s="34">
        <v>35</v>
      </c>
      <c r="F18" s="34"/>
      <c r="G18" s="34">
        <v>1686</v>
      </c>
      <c r="H18" s="35">
        <f t="shared" si="0"/>
        <v>5064</v>
      </c>
      <c r="I18" s="36">
        <v>9354</v>
      </c>
      <c r="J18" s="18"/>
    </row>
    <row r="19" spans="1:10" ht="15" customHeight="1">
      <c r="A19" s="18"/>
      <c r="B19" s="8" t="s">
        <v>23</v>
      </c>
      <c r="C19" s="34"/>
      <c r="D19" s="34"/>
      <c r="E19" s="34"/>
      <c r="F19" s="34">
        <v>7537</v>
      </c>
      <c r="G19" s="34">
        <v>139</v>
      </c>
      <c r="H19" s="35">
        <f t="shared" si="0"/>
        <v>7676</v>
      </c>
      <c r="I19" s="36">
        <v>6853</v>
      </c>
      <c r="J19" s="18"/>
    </row>
    <row r="20" spans="1:10" ht="15" customHeight="1">
      <c r="A20" s="18"/>
      <c r="B20" s="8" t="s">
        <v>15</v>
      </c>
      <c r="C20" s="57">
        <v>36</v>
      </c>
      <c r="D20" s="34">
        <v>181</v>
      </c>
      <c r="E20" s="34"/>
      <c r="F20" s="34">
        <v>12121</v>
      </c>
      <c r="G20" s="34">
        <v>968</v>
      </c>
      <c r="H20" s="35">
        <f>SUM(C20:G20)</f>
        <v>13306</v>
      </c>
      <c r="I20" s="36">
        <v>9249</v>
      </c>
      <c r="J20" s="18"/>
    </row>
    <row r="21" spans="1:10" ht="15" customHeight="1">
      <c r="A21" s="18"/>
      <c r="B21" s="8" t="s">
        <v>16</v>
      </c>
      <c r="C21" s="34"/>
      <c r="D21" s="34"/>
      <c r="E21" s="34"/>
      <c r="F21" s="34">
        <v>0</v>
      </c>
      <c r="G21" s="57">
        <v>128</v>
      </c>
      <c r="H21" s="35">
        <f t="shared" si="0"/>
        <v>128</v>
      </c>
      <c r="I21" s="36">
        <v>3404</v>
      </c>
      <c r="J21" s="18"/>
    </row>
    <row r="22" spans="1:14" ht="15" customHeight="1">
      <c r="A22" s="18"/>
      <c r="B22" s="8" t="s">
        <v>17</v>
      </c>
      <c r="C22" s="34">
        <v>46</v>
      </c>
      <c r="D22" s="34">
        <v>0</v>
      </c>
      <c r="E22" s="34">
        <v>0</v>
      </c>
      <c r="F22" s="34">
        <v>0</v>
      </c>
      <c r="G22" s="34">
        <v>48</v>
      </c>
      <c r="H22" s="35">
        <f t="shared" si="0"/>
        <v>94</v>
      </c>
      <c r="I22" s="36">
        <v>546</v>
      </c>
      <c r="J22" s="18"/>
      <c r="N22" s="71"/>
    </row>
    <row r="23" spans="1:10" ht="15" customHeight="1">
      <c r="A23" s="18"/>
      <c r="B23" s="8" t="s">
        <v>18</v>
      </c>
      <c r="C23" s="34"/>
      <c r="D23" s="34"/>
      <c r="E23" s="34"/>
      <c r="F23" s="34"/>
      <c r="G23" s="34">
        <v>980.6</v>
      </c>
      <c r="H23" s="35">
        <f t="shared" si="0"/>
        <v>980.6</v>
      </c>
      <c r="I23" s="36">
        <v>9307.101</v>
      </c>
      <c r="J23" s="18"/>
    </row>
    <row r="24" spans="1:10" s="73" customFormat="1" ht="18.75" customHeight="1">
      <c r="A24" s="72"/>
      <c r="B24" s="77" t="s">
        <v>27</v>
      </c>
      <c r="C24" s="78"/>
      <c r="D24" s="78">
        <v>23</v>
      </c>
      <c r="E24" s="78">
        <v>109</v>
      </c>
      <c r="F24" s="78"/>
      <c r="G24" s="78">
        <v>2836</v>
      </c>
      <c r="H24" s="35">
        <f>SUM(C24:G24)</f>
        <v>2968</v>
      </c>
      <c r="I24" s="79">
        <v>2626</v>
      </c>
      <c r="J24" s="72"/>
    </row>
    <row r="25" spans="1:13" ht="23.25" customHeight="1">
      <c r="A25" s="18"/>
      <c r="B25" s="37" t="s">
        <v>19</v>
      </c>
      <c r="C25" s="38">
        <f aca="true" t="shared" si="1" ref="C25:I25">SUM(C11:C24)</f>
        <v>23985</v>
      </c>
      <c r="D25" s="38">
        <f t="shared" si="1"/>
        <v>954</v>
      </c>
      <c r="E25" s="38">
        <f t="shared" si="1"/>
        <v>317</v>
      </c>
      <c r="F25" s="38">
        <f t="shared" si="1"/>
        <v>19658</v>
      </c>
      <c r="G25" s="38">
        <f t="shared" si="1"/>
        <v>11528.6</v>
      </c>
      <c r="H25" s="38">
        <f t="shared" si="1"/>
        <v>56442.6</v>
      </c>
      <c r="I25" s="38">
        <f t="shared" si="1"/>
        <v>148518.101</v>
      </c>
      <c r="J25" s="18"/>
      <c r="M25" s="67"/>
    </row>
    <row r="26" spans="1:11" ht="27" customHeight="1">
      <c r="A26" s="18"/>
      <c r="B26" s="48"/>
      <c r="C26" s="40"/>
      <c r="D26" s="40"/>
      <c r="E26" s="40"/>
      <c r="F26" s="40"/>
      <c r="G26" s="40"/>
      <c r="H26" s="40"/>
      <c r="I26" s="40"/>
      <c r="J26" s="41"/>
      <c r="K26" s="18"/>
    </row>
    <row r="27" spans="1:11" ht="30" customHeight="1">
      <c r="A27" s="18"/>
      <c r="B27" s="101" t="s">
        <v>0</v>
      </c>
      <c r="C27" s="101"/>
      <c r="D27" s="101"/>
      <c r="E27" s="101"/>
      <c r="F27" s="101"/>
      <c r="G27" s="101"/>
      <c r="H27" s="101"/>
      <c r="I27" s="101"/>
      <c r="J27" s="101"/>
      <c r="K27" s="18"/>
    </row>
    <row r="28" spans="1:11" ht="22.5" customHeight="1" thickBot="1">
      <c r="A28" s="18"/>
      <c r="B28" s="102" t="s">
        <v>77</v>
      </c>
      <c r="C28" s="102"/>
      <c r="D28" s="102"/>
      <c r="E28" s="102"/>
      <c r="F28" s="102"/>
      <c r="G28" s="102"/>
      <c r="H28" s="102"/>
      <c r="I28" s="102"/>
      <c r="J28" s="103"/>
      <c r="K28" s="18"/>
    </row>
    <row r="29" spans="1:11" ht="30" customHeight="1" thickTop="1">
      <c r="A29" s="18"/>
      <c r="B29" s="20"/>
      <c r="C29" s="20"/>
      <c r="D29" s="20"/>
      <c r="E29" s="20"/>
      <c r="F29" s="20"/>
      <c r="G29" s="20"/>
      <c r="H29" s="20"/>
      <c r="I29" s="49" t="s">
        <v>34</v>
      </c>
      <c r="J29" s="75"/>
      <c r="K29" s="18"/>
    </row>
    <row r="30" spans="1:11" ht="24" customHeight="1">
      <c r="A30" s="18"/>
      <c r="B30" s="95" t="s">
        <v>57</v>
      </c>
      <c r="C30" s="98" t="s">
        <v>7</v>
      </c>
      <c r="D30" s="99"/>
      <c r="E30" s="99"/>
      <c r="F30" s="99"/>
      <c r="G30" s="99"/>
      <c r="H30" s="99"/>
      <c r="I30" s="100"/>
      <c r="J30" s="74"/>
      <c r="K30" s="18"/>
    </row>
    <row r="31" spans="1:11" ht="15" customHeight="1">
      <c r="A31" s="18"/>
      <c r="B31" s="96"/>
      <c r="C31" s="22" t="s">
        <v>1</v>
      </c>
      <c r="D31" s="23" t="s">
        <v>29</v>
      </c>
      <c r="E31" s="22" t="s">
        <v>28</v>
      </c>
      <c r="F31" s="22" t="s">
        <v>21</v>
      </c>
      <c r="G31" s="23" t="s">
        <v>29</v>
      </c>
      <c r="H31" s="22" t="s">
        <v>35</v>
      </c>
      <c r="I31" s="24" t="s">
        <v>5</v>
      </c>
      <c r="J31" s="76"/>
      <c r="K31" s="18"/>
    </row>
    <row r="32" spans="1:10" ht="15" customHeight="1">
      <c r="A32" s="18"/>
      <c r="B32" s="96"/>
      <c r="C32" s="25" t="s">
        <v>62</v>
      </c>
      <c r="D32" s="23" t="s">
        <v>2</v>
      </c>
      <c r="E32" s="25" t="s">
        <v>3</v>
      </c>
      <c r="F32" s="25" t="s">
        <v>22</v>
      </c>
      <c r="G32" s="23" t="s">
        <v>30</v>
      </c>
      <c r="H32" s="25" t="s">
        <v>4</v>
      </c>
      <c r="I32" s="24" t="s">
        <v>8</v>
      </c>
      <c r="J32" s="18"/>
    </row>
    <row r="33" spans="1:10" ht="15" customHeight="1">
      <c r="A33" s="18"/>
      <c r="B33" s="96"/>
      <c r="C33" s="25" t="s">
        <v>63</v>
      </c>
      <c r="D33" s="26" t="s">
        <v>6</v>
      </c>
      <c r="E33" s="25" t="s">
        <v>31</v>
      </c>
      <c r="F33" s="27"/>
      <c r="G33" s="23" t="s">
        <v>10</v>
      </c>
      <c r="H33" s="25" t="s">
        <v>70</v>
      </c>
      <c r="I33" s="24" t="s">
        <v>60</v>
      </c>
      <c r="J33" s="18"/>
    </row>
    <row r="34" spans="1:10" ht="15" customHeight="1">
      <c r="A34" s="18"/>
      <c r="B34" s="96"/>
      <c r="C34" s="70" t="s">
        <v>64</v>
      </c>
      <c r="D34" s="29"/>
      <c r="E34" s="25" t="s">
        <v>32</v>
      </c>
      <c r="F34" s="27"/>
      <c r="G34" s="23"/>
      <c r="H34" s="25"/>
      <c r="I34" s="30"/>
      <c r="J34" s="18"/>
    </row>
    <row r="35" spans="1:10" ht="15" customHeight="1">
      <c r="A35" s="18"/>
      <c r="B35" s="96"/>
      <c r="C35" s="28"/>
      <c r="D35" s="29"/>
      <c r="E35" s="25" t="s">
        <v>33</v>
      </c>
      <c r="F35" s="27"/>
      <c r="G35" s="29"/>
      <c r="H35" s="28"/>
      <c r="I35" s="30"/>
      <c r="J35" s="18"/>
    </row>
    <row r="36" spans="1:10" ht="15" customHeight="1">
      <c r="A36" s="18"/>
      <c r="B36" s="97"/>
      <c r="C36" s="31" t="s">
        <v>11</v>
      </c>
      <c r="D36" s="31">
        <v>2</v>
      </c>
      <c r="E36" s="32">
        <v>3</v>
      </c>
      <c r="F36" s="31">
        <v>4</v>
      </c>
      <c r="G36" s="32">
        <v>5</v>
      </c>
      <c r="H36" s="31">
        <v>6</v>
      </c>
      <c r="I36" s="33">
        <v>7</v>
      </c>
      <c r="J36" s="18"/>
    </row>
    <row r="37" spans="1:19" ht="18.75" customHeight="1">
      <c r="A37" s="18"/>
      <c r="B37" s="8" t="s">
        <v>25</v>
      </c>
      <c r="C37" s="34">
        <v>68679</v>
      </c>
      <c r="D37" s="34">
        <v>123</v>
      </c>
      <c r="E37" s="34">
        <v>6</v>
      </c>
      <c r="F37" s="34"/>
      <c r="G37" s="34">
        <v>1827</v>
      </c>
      <c r="H37" s="35">
        <f>SUM(C37:G37)</f>
        <v>70635</v>
      </c>
      <c r="I37" s="36">
        <v>27312</v>
      </c>
      <c r="J37" s="18"/>
      <c r="L37" s="67"/>
      <c r="M37" s="67"/>
      <c r="N37" s="67"/>
      <c r="O37" s="67"/>
      <c r="P37" s="67"/>
      <c r="Q37" s="67"/>
      <c r="R37" s="67"/>
      <c r="S37" s="67"/>
    </row>
    <row r="38" spans="1:19" ht="15" customHeight="1">
      <c r="A38" s="18"/>
      <c r="B38" s="8" t="s">
        <v>26</v>
      </c>
      <c r="C38" s="34">
        <v>5584</v>
      </c>
      <c r="D38" s="34">
        <v>0</v>
      </c>
      <c r="E38" s="34">
        <v>0</v>
      </c>
      <c r="F38" s="34"/>
      <c r="G38" s="34">
        <v>62</v>
      </c>
      <c r="H38" s="35">
        <f aca="true" t="shared" si="2" ref="H38:H50">SUM(C38:G38)</f>
        <v>5646</v>
      </c>
      <c r="I38" s="36">
        <v>3427</v>
      </c>
      <c r="J38" s="18"/>
      <c r="L38" s="67"/>
      <c r="M38" s="67"/>
      <c r="N38" s="67"/>
      <c r="O38" s="67"/>
      <c r="P38" s="67"/>
      <c r="Q38" s="67"/>
      <c r="R38" s="67"/>
      <c r="S38" s="67"/>
    </row>
    <row r="39" spans="1:19" ht="15" customHeight="1">
      <c r="A39" s="18"/>
      <c r="B39" s="8" t="s">
        <v>14</v>
      </c>
      <c r="C39" s="34"/>
      <c r="D39" s="34">
        <v>0</v>
      </c>
      <c r="E39" s="34">
        <v>0</v>
      </c>
      <c r="F39" s="34"/>
      <c r="G39" s="34">
        <v>4</v>
      </c>
      <c r="H39" s="35">
        <f t="shared" si="2"/>
        <v>4</v>
      </c>
      <c r="I39" s="36">
        <v>6</v>
      </c>
      <c r="J39" s="18"/>
      <c r="L39" s="67"/>
      <c r="M39" s="67"/>
      <c r="N39" s="67"/>
      <c r="O39" s="67"/>
      <c r="P39" s="67"/>
      <c r="Q39" s="67"/>
      <c r="R39" s="67"/>
      <c r="S39" s="67"/>
    </row>
    <row r="40" spans="1:19" ht="15" customHeight="1">
      <c r="A40" s="18"/>
      <c r="B40" s="8" t="s">
        <v>13</v>
      </c>
      <c r="C40" s="34"/>
      <c r="D40" s="34">
        <v>1004</v>
      </c>
      <c r="E40" s="34">
        <v>74</v>
      </c>
      <c r="F40" s="34"/>
      <c r="G40" s="34">
        <v>37987</v>
      </c>
      <c r="H40" s="35">
        <f t="shared" si="2"/>
        <v>39065</v>
      </c>
      <c r="I40" s="36">
        <v>46171</v>
      </c>
      <c r="J40" s="18"/>
      <c r="L40" s="67"/>
      <c r="M40" s="67"/>
      <c r="N40" s="67"/>
      <c r="O40" s="67"/>
      <c r="P40" s="67"/>
      <c r="Q40" s="67"/>
      <c r="R40" s="67"/>
      <c r="S40" s="67"/>
    </row>
    <row r="41" spans="1:19" ht="15" customHeight="1">
      <c r="A41" s="18"/>
      <c r="B41" s="8" t="s">
        <v>12</v>
      </c>
      <c r="C41" s="34">
        <v>6773</v>
      </c>
      <c r="D41" s="34">
        <v>28</v>
      </c>
      <c r="E41" s="34">
        <v>0</v>
      </c>
      <c r="F41" s="34"/>
      <c r="G41" s="34">
        <v>2394</v>
      </c>
      <c r="H41" s="35">
        <f t="shared" si="2"/>
        <v>9195</v>
      </c>
      <c r="I41" s="36">
        <v>2721</v>
      </c>
      <c r="J41" s="18"/>
      <c r="L41" s="67"/>
      <c r="M41" s="67"/>
      <c r="N41" s="67"/>
      <c r="O41" s="67"/>
      <c r="P41" s="67"/>
      <c r="Q41" s="67"/>
      <c r="R41" s="67"/>
      <c r="S41" s="67"/>
    </row>
    <row r="42" spans="1:19" ht="15" customHeight="1">
      <c r="A42" s="18"/>
      <c r="B42" s="8" t="s">
        <v>36</v>
      </c>
      <c r="C42" s="34">
        <v>69731</v>
      </c>
      <c r="D42" s="34">
        <v>1775</v>
      </c>
      <c r="E42" s="34">
        <v>958</v>
      </c>
      <c r="F42" s="34"/>
      <c r="G42" s="34">
        <v>14237</v>
      </c>
      <c r="H42" s="35">
        <f t="shared" si="2"/>
        <v>86701</v>
      </c>
      <c r="I42" s="36">
        <v>25154</v>
      </c>
      <c r="J42" s="18"/>
      <c r="L42" s="67"/>
      <c r="M42" s="67"/>
      <c r="N42" s="67"/>
      <c r="O42" s="67"/>
      <c r="P42" s="67"/>
      <c r="Q42" s="67"/>
      <c r="R42" s="67"/>
      <c r="S42" s="67"/>
    </row>
    <row r="43" spans="1:19" ht="15" customHeight="1">
      <c r="A43" s="18"/>
      <c r="B43" s="8" t="s">
        <v>20</v>
      </c>
      <c r="C43" s="34">
        <v>5554</v>
      </c>
      <c r="D43" s="34">
        <v>8</v>
      </c>
      <c r="E43" s="34"/>
      <c r="F43" s="34"/>
      <c r="G43" s="34">
        <v>2299</v>
      </c>
      <c r="H43" s="35">
        <f t="shared" si="2"/>
        <v>7861</v>
      </c>
      <c r="I43" s="36">
        <v>2388</v>
      </c>
      <c r="J43" s="18"/>
      <c r="L43" s="67"/>
      <c r="M43" s="67"/>
      <c r="N43" s="67"/>
      <c r="O43" s="67"/>
      <c r="P43" s="67"/>
      <c r="Q43" s="67"/>
      <c r="R43" s="67"/>
      <c r="S43" s="67"/>
    </row>
    <row r="44" spans="1:19" ht="15" customHeight="1">
      <c r="A44" s="18"/>
      <c r="B44" s="8" t="s">
        <v>54</v>
      </c>
      <c r="C44" s="34">
        <v>28633</v>
      </c>
      <c r="D44" s="34">
        <v>1784</v>
      </c>
      <c r="E44" s="34">
        <v>288</v>
      </c>
      <c r="F44" s="34"/>
      <c r="G44" s="34">
        <v>14385</v>
      </c>
      <c r="H44" s="35">
        <f t="shared" si="2"/>
        <v>45090</v>
      </c>
      <c r="I44" s="36">
        <v>9354</v>
      </c>
      <c r="J44" s="18"/>
      <c r="L44" s="67"/>
      <c r="M44" s="67"/>
      <c r="N44" s="67"/>
      <c r="O44" s="67"/>
      <c r="P44" s="67"/>
      <c r="Q44" s="67"/>
      <c r="R44" s="67"/>
      <c r="S44" s="67"/>
    </row>
    <row r="45" spans="1:19" ht="15" customHeight="1">
      <c r="A45" s="18"/>
      <c r="B45" s="8" t="s">
        <v>23</v>
      </c>
      <c r="C45" s="34"/>
      <c r="D45" s="34"/>
      <c r="E45" s="34"/>
      <c r="F45" s="34">
        <v>49883</v>
      </c>
      <c r="G45" s="34">
        <v>1446</v>
      </c>
      <c r="H45" s="35">
        <f t="shared" si="2"/>
        <v>51329</v>
      </c>
      <c r="I45" s="36">
        <v>6853</v>
      </c>
      <c r="J45" s="18"/>
      <c r="L45" s="67"/>
      <c r="M45" s="67"/>
      <c r="N45" s="67"/>
      <c r="O45" s="67"/>
      <c r="P45" s="67"/>
      <c r="Q45" s="67"/>
      <c r="R45" s="67"/>
      <c r="S45" s="67"/>
    </row>
    <row r="46" spans="1:19" ht="15" customHeight="1">
      <c r="A46" s="18"/>
      <c r="B46" s="8" t="s">
        <v>15</v>
      </c>
      <c r="C46" s="34">
        <v>188</v>
      </c>
      <c r="D46" s="34">
        <v>916</v>
      </c>
      <c r="E46" s="34"/>
      <c r="F46" s="34">
        <v>63164</v>
      </c>
      <c r="G46" s="34">
        <v>5614</v>
      </c>
      <c r="H46" s="35">
        <f t="shared" si="2"/>
        <v>69882</v>
      </c>
      <c r="I46" s="36">
        <v>9249</v>
      </c>
      <c r="J46" s="18"/>
      <c r="L46" s="67"/>
      <c r="M46" s="67"/>
      <c r="N46" s="67"/>
      <c r="O46" s="67"/>
      <c r="P46" s="67"/>
      <c r="Q46" s="67"/>
      <c r="R46" s="67"/>
      <c r="S46" s="67"/>
    </row>
    <row r="47" spans="1:19" ht="15" customHeight="1">
      <c r="A47" s="18"/>
      <c r="B47" s="8" t="s">
        <v>16</v>
      </c>
      <c r="C47" s="34"/>
      <c r="D47" s="34"/>
      <c r="E47" s="34"/>
      <c r="F47" s="34">
        <v>674</v>
      </c>
      <c r="G47" s="34">
        <v>2785</v>
      </c>
      <c r="H47" s="35">
        <f t="shared" si="2"/>
        <v>3459</v>
      </c>
      <c r="I47" s="36">
        <v>3404</v>
      </c>
      <c r="J47" s="18"/>
      <c r="L47" s="67"/>
      <c r="M47" s="67"/>
      <c r="N47" s="67"/>
      <c r="O47" s="67"/>
      <c r="P47" s="67"/>
      <c r="Q47" s="67"/>
      <c r="R47" s="67"/>
      <c r="S47" s="67"/>
    </row>
    <row r="48" spans="1:19" ht="15" customHeight="1">
      <c r="A48" s="18"/>
      <c r="B48" s="8" t="s">
        <v>17</v>
      </c>
      <c r="C48" s="34">
        <v>247</v>
      </c>
      <c r="D48" s="34">
        <v>0</v>
      </c>
      <c r="E48" s="34">
        <v>1</v>
      </c>
      <c r="F48" s="34">
        <v>0</v>
      </c>
      <c r="G48" s="34">
        <v>378</v>
      </c>
      <c r="H48" s="35">
        <f t="shared" si="2"/>
        <v>626</v>
      </c>
      <c r="I48" s="36">
        <v>546</v>
      </c>
      <c r="J48" s="18"/>
      <c r="L48" s="67"/>
      <c r="M48" s="67"/>
      <c r="N48" s="67"/>
      <c r="O48" s="67"/>
      <c r="P48" s="67"/>
      <c r="Q48" s="67"/>
      <c r="R48" s="67"/>
      <c r="S48" s="67"/>
    </row>
    <row r="49" spans="1:19" ht="15" customHeight="1">
      <c r="A49" s="18"/>
      <c r="B49" s="8" t="s">
        <v>18</v>
      </c>
      <c r="C49" s="34"/>
      <c r="D49" s="34"/>
      <c r="E49" s="34"/>
      <c r="F49" s="34"/>
      <c r="G49" s="34">
        <v>7637.6</v>
      </c>
      <c r="H49" s="35">
        <f t="shared" si="2"/>
        <v>7637.6</v>
      </c>
      <c r="I49" s="36">
        <v>9307.101</v>
      </c>
      <c r="J49" s="18"/>
      <c r="L49" s="67"/>
      <c r="M49" s="67"/>
      <c r="N49" s="67"/>
      <c r="O49" s="67"/>
      <c r="P49" s="67"/>
      <c r="Q49" s="67"/>
      <c r="R49" s="67"/>
      <c r="S49" s="67"/>
    </row>
    <row r="50" spans="1:19" s="73" customFormat="1" ht="18.75" customHeight="1">
      <c r="A50" s="72"/>
      <c r="B50" s="77" t="s">
        <v>27</v>
      </c>
      <c r="C50" s="78"/>
      <c r="D50" s="78">
        <v>114</v>
      </c>
      <c r="E50" s="78">
        <v>751</v>
      </c>
      <c r="F50" s="78"/>
      <c r="G50" s="78">
        <v>24957</v>
      </c>
      <c r="H50" s="35">
        <f t="shared" si="2"/>
        <v>25822</v>
      </c>
      <c r="I50" s="79">
        <v>2626</v>
      </c>
      <c r="J50" s="72"/>
      <c r="L50" s="67"/>
      <c r="M50" s="67"/>
      <c r="N50" s="67"/>
      <c r="O50" s="67"/>
      <c r="P50" s="67"/>
      <c r="Q50" s="67"/>
      <c r="R50" s="81"/>
      <c r="S50" s="81"/>
    </row>
    <row r="51" spans="1:19" ht="23.25" customHeight="1">
      <c r="A51" s="18"/>
      <c r="B51" s="37" t="s">
        <v>19</v>
      </c>
      <c r="C51" s="38">
        <f aca="true" t="shared" si="3" ref="C51:I51">SUM(C37:C50)</f>
        <v>185389</v>
      </c>
      <c r="D51" s="38">
        <f t="shared" si="3"/>
        <v>5752</v>
      </c>
      <c r="E51" s="38">
        <f t="shared" si="3"/>
        <v>2078</v>
      </c>
      <c r="F51" s="38">
        <f t="shared" si="3"/>
        <v>113721</v>
      </c>
      <c r="G51" s="38">
        <f t="shared" si="3"/>
        <v>116012.6</v>
      </c>
      <c r="H51" s="38">
        <f t="shared" si="3"/>
        <v>422952.6</v>
      </c>
      <c r="I51" s="38">
        <f t="shared" si="3"/>
        <v>148518.101</v>
      </c>
      <c r="J51" s="18"/>
      <c r="L51" s="67"/>
      <c r="M51" s="67"/>
      <c r="N51" s="67"/>
      <c r="O51" s="67"/>
      <c r="P51" s="67"/>
      <c r="Q51" s="67"/>
      <c r="R51" s="67"/>
      <c r="S51" s="67"/>
    </row>
    <row r="52" spans="1:12" ht="27.75" customHeight="1">
      <c r="A52" s="18"/>
      <c r="B52" s="71" t="s">
        <v>74</v>
      </c>
      <c r="C52" s="40"/>
      <c r="D52" s="40"/>
      <c r="E52" s="40"/>
      <c r="F52" s="40"/>
      <c r="G52" s="40"/>
      <c r="H52" s="40"/>
      <c r="I52" s="40"/>
      <c r="J52" s="40"/>
      <c r="K52" s="41"/>
      <c r="L52" s="18"/>
    </row>
    <row r="53" spans="1:20" ht="33.75" customHeight="1">
      <c r="A53" s="18"/>
      <c r="B53" s="94" t="s">
        <v>71</v>
      </c>
      <c r="C53" s="94"/>
      <c r="D53" s="94"/>
      <c r="E53" s="94"/>
      <c r="F53" s="94"/>
      <c r="G53" s="94"/>
      <c r="H53" s="94"/>
      <c r="I53" s="94"/>
      <c r="J53" s="19"/>
      <c r="K53" s="42"/>
      <c r="M53" s="67"/>
      <c r="N53" s="67"/>
      <c r="O53" s="67"/>
      <c r="P53" s="67"/>
      <c r="Q53" s="67"/>
      <c r="R53" s="67"/>
      <c r="S53" s="67"/>
      <c r="T53" s="67"/>
    </row>
    <row r="54" spans="1:20" ht="7.5" customHeight="1" thickBot="1">
      <c r="A54" s="18"/>
      <c r="B54" s="82"/>
      <c r="C54" s="82"/>
      <c r="D54" s="82"/>
      <c r="E54" s="82"/>
      <c r="F54" s="82"/>
      <c r="G54" s="82"/>
      <c r="H54" s="82"/>
      <c r="I54" s="82"/>
      <c r="J54" s="80"/>
      <c r="K54" s="18"/>
      <c r="M54" s="67"/>
      <c r="N54" s="67"/>
      <c r="O54" s="67"/>
      <c r="P54" s="67"/>
      <c r="Q54" s="67"/>
      <c r="R54" s="67"/>
      <c r="S54" s="67"/>
      <c r="T54" s="67"/>
    </row>
    <row r="55" spans="1:11" ht="18" customHeight="1" thickTop="1">
      <c r="A55" s="18"/>
      <c r="B55" s="43" t="s">
        <v>78</v>
      </c>
      <c r="C55" s="44"/>
      <c r="D55" s="44"/>
      <c r="E55" s="44"/>
      <c r="F55" s="44"/>
      <c r="G55" s="44"/>
      <c r="H55" s="44"/>
      <c r="I55" s="44"/>
      <c r="J55" s="41"/>
      <c r="K55" s="18"/>
    </row>
    <row r="56" spans="1:11" ht="6" customHeight="1">
      <c r="A56" s="18"/>
      <c r="B56" s="45"/>
      <c r="C56" s="40"/>
      <c r="D56" s="40"/>
      <c r="E56" s="40"/>
      <c r="F56" s="40"/>
      <c r="G56" s="40"/>
      <c r="H56" s="40"/>
      <c r="I56" s="40"/>
      <c r="J56" s="41"/>
      <c r="K56" s="18"/>
    </row>
    <row r="57" spans="1:11" ht="18" customHeight="1">
      <c r="A57" s="18"/>
      <c r="B57" s="46" t="s">
        <v>68</v>
      </c>
      <c r="C57" s="40"/>
      <c r="D57" s="40"/>
      <c r="E57" s="40"/>
      <c r="F57" s="40"/>
      <c r="G57" s="40"/>
      <c r="H57" s="40"/>
      <c r="I57" s="40"/>
      <c r="J57" s="41"/>
      <c r="K57" s="18"/>
    </row>
  </sheetData>
  <sheetProtection/>
  <mergeCells count="9">
    <mergeCell ref="B53:I53"/>
    <mergeCell ref="B30:B36"/>
    <mergeCell ref="C30:I30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44" bottom="0.5118110236220472" header="0.36" footer="0.5118110236220472"/>
  <pageSetup horizontalDpi="600" verticalDpi="600" orientation="landscape" paperSize="9" scale="96" r:id="rId2"/>
  <rowBreaks count="1" manualBreakCount="1">
    <brk id="2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8" width="12.421875" style="19" customWidth="1"/>
    <col min="9" max="9" width="14.140625" style="47" customWidth="1"/>
    <col min="10" max="10" width="2.140625" style="19" customWidth="1"/>
    <col min="11" max="16384" width="9.140625" style="19" customWidth="1"/>
  </cols>
  <sheetData>
    <row r="1" spans="1:10" ht="30" customHeight="1">
      <c r="A1" s="18"/>
      <c r="B1" s="101" t="s">
        <v>0</v>
      </c>
      <c r="C1" s="101"/>
      <c r="D1" s="101"/>
      <c r="E1" s="101"/>
      <c r="F1" s="101"/>
      <c r="G1" s="101"/>
      <c r="H1" s="101"/>
      <c r="I1" s="101"/>
      <c r="J1" s="18"/>
    </row>
    <row r="2" spans="1:10" ht="22.5" customHeight="1" thickBot="1">
      <c r="A2" s="18"/>
      <c r="B2" s="102" t="s">
        <v>84</v>
      </c>
      <c r="C2" s="102"/>
      <c r="D2" s="102"/>
      <c r="E2" s="102"/>
      <c r="F2" s="102"/>
      <c r="G2" s="102"/>
      <c r="H2" s="102"/>
      <c r="I2" s="102"/>
      <c r="J2" s="18"/>
    </row>
    <row r="3" spans="1:10" ht="30" customHeight="1" thickTop="1">
      <c r="A3" s="18"/>
      <c r="B3" s="20"/>
      <c r="C3" s="20"/>
      <c r="D3" s="20"/>
      <c r="E3" s="20"/>
      <c r="F3" s="20"/>
      <c r="G3" s="21"/>
      <c r="H3" s="21"/>
      <c r="I3" s="7" t="s">
        <v>34</v>
      </c>
      <c r="J3" s="18"/>
    </row>
    <row r="4" spans="1:10" ht="24" customHeight="1">
      <c r="A4" s="18"/>
      <c r="B4" s="95" t="s">
        <v>57</v>
      </c>
      <c r="C4" s="98" t="s">
        <v>7</v>
      </c>
      <c r="D4" s="99"/>
      <c r="E4" s="99"/>
      <c r="F4" s="99"/>
      <c r="G4" s="99"/>
      <c r="H4" s="100"/>
      <c r="I4" s="84"/>
      <c r="J4" s="18"/>
    </row>
    <row r="5" spans="1:10" ht="15" customHeight="1">
      <c r="A5" s="18"/>
      <c r="B5" s="96"/>
      <c r="C5" s="22" t="s">
        <v>1</v>
      </c>
      <c r="D5" s="23" t="s">
        <v>29</v>
      </c>
      <c r="E5" s="22" t="s">
        <v>28</v>
      </c>
      <c r="F5" s="22" t="s">
        <v>21</v>
      </c>
      <c r="G5" s="23" t="s">
        <v>29</v>
      </c>
      <c r="H5" s="22" t="s">
        <v>35</v>
      </c>
      <c r="I5" s="24" t="s">
        <v>5</v>
      </c>
      <c r="J5" s="18"/>
    </row>
    <row r="6" spans="1:10" ht="15" customHeight="1">
      <c r="A6" s="18"/>
      <c r="B6" s="96"/>
      <c r="C6" s="25" t="s">
        <v>62</v>
      </c>
      <c r="D6" s="23" t="s">
        <v>2</v>
      </c>
      <c r="E6" s="25" t="s">
        <v>3</v>
      </c>
      <c r="F6" s="25" t="s">
        <v>22</v>
      </c>
      <c r="G6" s="23" t="s">
        <v>30</v>
      </c>
      <c r="H6" s="25" t="s">
        <v>4</v>
      </c>
      <c r="I6" s="24" t="s">
        <v>8</v>
      </c>
      <c r="J6" s="18"/>
    </row>
    <row r="7" spans="1:10" ht="15" customHeight="1">
      <c r="A7" s="18"/>
      <c r="B7" s="96"/>
      <c r="C7" s="25" t="s">
        <v>63</v>
      </c>
      <c r="D7" s="26" t="s">
        <v>6</v>
      </c>
      <c r="E7" s="25" t="s">
        <v>31</v>
      </c>
      <c r="F7" s="27"/>
      <c r="G7" s="23" t="s">
        <v>10</v>
      </c>
      <c r="H7" s="25" t="s">
        <v>70</v>
      </c>
      <c r="I7" s="24" t="s">
        <v>9</v>
      </c>
      <c r="J7" s="18"/>
    </row>
    <row r="8" spans="1:10" ht="15" customHeight="1">
      <c r="A8" s="18"/>
      <c r="B8" s="96"/>
      <c r="C8" s="70" t="s">
        <v>64</v>
      </c>
      <c r="D8" s="29"/>
      <c r="E8" s="25" t="s">
        <v>32</v>
      </c>
      <c r="F8" s="27"/>
      <c r="G8" s="23"/>
      <c r="H8" s="25"/>
      <c r="I8" s="30"/>
      <c r="J8" s="18"/>
    </row>
    <row r="9" spans="1:10" ht="15" customHeight="1">
      <c r="A9" s="18"/>
      <c r="B9" s="96"/>
      <c r="C9" s="28"/>
      <c r="D9" s="29"/>
      <c r="E9" s="25" t="s">
        <v>33</v>
      </c>
      <c r="F9" s="27"/>
      <c r="G9" s="29"/>
      <c r="H9" s="28"/>
      <c r="I9" s="30"/>
      <c r="J9" s="18"/>
    </row>
    <row r="10" spans="1:10" ht="12.75">
      <c r="A10" s="18"/>
      <c r="B10" s="97"/>
      <c r="C10" s="31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25</v>
      </c>
      <c r="C11" s="90">
        <v>25715</v>
      </c>
      <c r="D11" s="34">
        <v>44</v>
      </c>
      <c r="E11" s="34">
        <v>2</v>
      </c>
      <c r="F11" s="34"/>
      <c r="G11" s="34">
        <v>812</v>
      </c>
      <c r="H11" s="35">
        <f>SUM(C11:G11)</f>
        <v>26573</v>
      </c>
      <c r="I11" s="36">
        <v>13625</v>
      </c>
      <c r="J11" s="18"/>
    </row>
    <row r="12" spans="1:10" ht="15" customHeight="1">
      <c r="A12" s="18"/>
      <c r="B12" s="8" t="s">
        <v>26</v>
      </c>
      <c r="C12" s="90">
        <v>2298</v>
      </c>
      <c r="D12" s="34">
        <v>1</v>
      </c>
      <c r="E12" s="34">
        <v>0</v>
      </c>
      <c r="F12" s="34"/>
      <c r="G12" s="34">
        <v>20</v>
      </c>
      <c r="H12" s="35">
        <f aca="true" t="shared" si="0" ref="H12:H24">SUM(C12:G12)</f>
        <v>2319</v>
      </c>
      <c r="I12" s="36">
        <v>1576</v>
      </c>
      <c r="J12" s="18"/>
    </row>
    <row r="13" spans="1:10" ht="15" customHeight="1">
      <c r="A13" s="18"/>
      <c r="B13" s="8" t="s">
        <v>14</v>
      </c>
      <c r="C13" s="90"/>
      <c r="D13" s="34">
        <v>0</v>
      </c>
      <c r="E13" s="34">
        <v>0</v>
      </c>
      <c r="F13" s="34"/>
      <c r="G13" s="34">
        <v>1</v>
      </c>
      <c r="H13" s="35">
        <f t="shared" si="0"/>
        <v>1</v>
      </c>
      <c r="I13" s="36">
        <v>17</v>
      </c>
      <c r="J13" s="18"/>
    </row>
    <row r="14" spans="1:10" ht="15" customHeight="1">
      <c r="A14" s="18"/>
      <c r="B14" s="8" t="s">
        <v>13</v>
      </c>
      <c r="C14" s="90"/>
      <c r="D14" s="34">
        <v>58</v>
      </c>
      <c r="E14" s="34">
        <v>10</v>
      </c>
      <c r="F14" s="34"/>
      <c r="G14" s="34">
        <v>31824</v>
      </c>
      <c r="H14" s="35">
        <f t="shared" si="0"/>
        <v>31892</v>
      </c>
      <c r="I14" s="36">
        <v>16360</v>
      </c>
      <c r="J14" s="18"/>
    </row>
    <row r="15" spans="1:10" ht="15" customHeight="1">
      <c r="A15" s="18"/>
      <c r="B15" s="8" t="s">
        <v>12</v>
      </c>
      <c r="C15" s="91">
        <v>86</v>
      </c>
      <c r="D15" s="34">
        <v>4</v>
      </c>
      <c r="E15" s="57">
        <v>0</v>
      </c>
      <c r="F15" s="57"/>
      <c r="G15" s="57">
        <v>33</v>
      </c>
      <c r="H15" s="35">
        <f t="shared" si="0"/>
        <v>123</v>
      </c>
      <c r="I15" s="58">
        <v>952</v>
      </c>
      <c r="J15" s="18"/>
    </row>
    <row r="16" spans="1:10" ht="15" customHeight="1">
      <c r="A16" s="18"/>
      <c r="B16" s="8" t="s">
        <v>36</v>
      </c>
      <c r="C16" s="90">
        <v>23875</v>
      </c>
      <c r="D16" s="34">
        <v>703</v>
      </c>
      <c r="E16" s="34">
        <v>208</v>
      </c>
      <c r="F16" s="34"/>
      <c r="G16" s="34">
        <v>5097</v>
      </c>
      <c r="H16" s="35">
        <f t="shared" si="0"/>
        <v>29883</v>
      </c>
      <c r="I16" s="36">
        <v>18144</v>
      </c>
      <c r="J16" s="18"/>
    </row>
    <row r="17" spans="1:10" ht="15" customHeight="1">
      <c r="A17" s="18"/>
      <c r="B17" s="8" t="s">
        <v>20</v>
      </c>
      <c r="C17" s="90">
        <v>1858</v>
      </c>
      <c r="D17" s="34">
        <v>1</v>
      </c>
      <c r="E17" s="34"/>
      <c r="F17" s="34"/>
      <c r="G17" s="34">
        <v>706</v>
      </c>
      <c r="H17" s="35">
        <f t="shared" si="0"/>
        <v>2565</v>
      </c>
      <c r="I17" s="36">
        <v>698</v>
      </c>
      <c r="J17" s="18"/>
    </row>
    <row r="18" spans="1:10" ht="15" customHeight="1">
      <c r="A18" s="18"/>
      <c r="B18" s="8" t="s">
        <v>24</v>
      </c>
      <c r="C18" s="90">
        <v>2242</v>
      </c>
      <c r="D18" s="34">
        <v>166</v>
      </c>
      <c r="E18" s="34">
        <v>53</v>
      </c>
      <c r="F18" s="34"/>
      <c r="G18" s="34">
        <v>1676</v>
      </c>
      <c r="H18" s="35">
        <f t="shared" si="0"/>
        <v>4137</v>
      </c>
      <c r="I18" s="36">
        <v>7348</v>
      </c>
      <c r="J18" s="18"/>
    </row>
    <row r="19" spans="1:10" ht="15" customHeight="1">
      <c r="A19" s="18"/>
      <c r="B19" s="8" t="s">
        <v>23</v>
      </c>
      <c r="C19" s="90"/>
      <c r="D19" s="34"/>
      <c r="E19" s="34"/>
      <c r="F19" s="34">
        <v>9941</v>
      </c>
      <c r="G19" s="34">
        <v>268</v>
      </c>
      <c r="H19" s="35">
        <f t="shared" si="0"/>
        <v>10209</v>
      </c>
      <c r="I19" s="36">
        <v>2436</v>
      </c>
      <c r="J19" s="18"/>
    </row>
    <row r="20" spans="1:10" ht="15" customHeight="1">
      <c r="A20" s="18"/>
      <c r="B20" s="8" t="s">
        <v>15</v>
      </c>
      <c r="C20" s="91">
        <v>31</v>
      </c>
      <c r="D20" s="34">
        <v>169</v>
      </c>
      <c r="E20" s="34"/>
      <c r="F20" s="34">
        <v>0</v>
      </c>
      <c r="G20" s="34">
        <v>1668</v>
      </c>
      <c r="H20" s="35">
        <f t="shared" si="0"/>
        <v>1868</v>
      </c>
      <c r="I20" s="36">
        <v>2816</v>
      </c>
      <c r="J20" s="18"/>
    </row>
    <row r="21" spans="1:10" ht="15" customHeight="1">
      <c r="A21" s="18"/>
      <c r="B21" s="8" t="s">
        <v>16</v>
      </c>
      <c r="C21" s="90"/>
      <c r="D21" s="34"/>
      <c r="E21" s="34"/>
      <c r="F21" s="34">
        <v>17066</v>
      </c>
      <c r="G21" s="34">
        <v>708</v>
      </c>
      <c r="H21" s="35">
        <f t="shared" si="0"/>
        <v>17774</v>
      </c>
      <c r="I21" s="36">
        <v>5802</v>
      </c>
      <c r="J21" s="18"/>
    </row>
    <row r="22" spans="2:28" s="92" customFormat="1" ht="15" customHeight="1">
      <c r="B22" s="93" t="s">
        <v>17</v>
      </c>
      <c r="C22" s="91">
        <v>111</v>
      </c>
      <c r="D22" s="57">
        <v>0</v>
      </c>
      <c r="E22" s="57">
        <v>0</v>
      </c>
      <c r="F22" s="57">
        <v>0</v>
      </c>
      <c r="G22" s="57">
        <v>144</v>
      </c>
      <c r="H22" s="35">
        <f t="shared" si="0"/>
        <v>255</v>
      </c>
      <c r="I22" s="36">
        <v>462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10" ht="15" customHeight="1">
      <c r="A23" s="18"/>
      <c r="B23" s="8" t="s">
        <v>18</v>
      </c>
      <c r="C23" s="90"/>
      <c r="D23" s="34"/>
      <c r="E23" s="34"/>
      <c r="F23" s="34"/>
      <c r="G23" s="34">
        <v>2556</v>
      </c>
      <c r="H23" s="35">
        <f t="shared" si="0"/>
        <v>2556</v>
      </c>
      <c r="I23" s="36">
        <v>2395</v>
      </c>
      <c r="J23" s="18"/>
    </row>
    <row r="24" spans="1:10" ht="15" customHeight="1">
      <c r="A24" s="18"/>
      <c r="B24" s="8" t="s">
        <v>27</v>
      </c>
      <c r="C24" s="90"/>
      <c r="D24" s="34">
        <v>22</v>
      </c>
      <c r="E24" s="34">
        <v>68</v>
      </c>
      <c r="F24" s="34"/>
      <c r="G24" s="34">
        <v>3614</v>
      </c>
      <c r="H24" s="35">
        <f t="shared" si="0"/>
        <v>3704</v>
      </c>
      <c r="I24" s="36">
        <v>2246</v>
      </c>
      <c r="J24" s="18"/>
    </row>
    <row r="25" spans="1:10" ht="3.75" customHeight="1">
      <c r="A25" s="18"/>
      <c r="B25" s="8"/>
      <c r="C25" s="85"/>
      <c r="D25" s="85"/>
      <c r="E25" s="85"/>
      <c r="F25" s="85"/>
      <c r="G25" s="85"/>
      <c r="H25" s="35"/>
      <c r="I25" s="86"/>
      <c r="J25" s="18"/>
    </row>
    <row r="26" spans="1:10" ht="23.25" customHeight="1">
      <c r="A26" s="18"/>
      <c r="B26" s="37" t="s">
        <v>19</v>
      </c>
      <c r="C26" s="38">
        <f aca="true" t="shared" si="1" ref="C26:H26">SUM(C11:C24)</f>
        <v>56216</v>
      </c>
      <c r="D26" s="38">
        <f t="shared" si="1"/>
        <v>1168</v>
      </c>
      <c r="E26" s="38">
        <f t="shared" si="1"/>
        <v>341</v>
      </c>
      <c r="F26" s="38">
        <f t="shared" si="1"/>
        <v>27007</v>
      </c>
      <c r="G26" s="38">
        <f t="shared" si="1"/>
        <v>49127</v>
      </c>
      <c r="H26" s="38">
        <f t="shared" si="1"/>
        <v>133859</v>
      </c>
      <c r="I26" s="38">
        <f>SUM(I11:I24)</f>
        <v>74877</v>
      </c>
      <c r="J26" s="18"/>
    </row>
    <row r="27" spans="1:10" ht="27" customHeight="1">
      <c r="A27" s="18"/>
      <c r="B27" s="48"/>
      <c r="C27" s="40"/>
      <c r="D27" s="40"/>
      <c r="E27" s="40"/>
      <c r="F27" s="40"/>
      <c r="G27" s="40"/>
      <c r="H27" s="40"/>
      <c r="I27" s="41"/>
      <c r="J27" s="18"/>
    </row>
    <row r="28" spans="1:10" ht="30" customHeight="1">
      <c r="A28" s="18"/>
      <c r="B28" s="101" t="s">
        <v>0</v>
      </c>
      <c r="C28" s="101"/>
      <c r="D28" s="101"/>
      <c r="E28" s="101"/>
      <c r="F28" s="101"/>
      <c r="G28" s="101"/>
      <c r="H28" s="101"/>
      <c r="I28" s="101"/>
      <c r="J28" s="18"/>
    </row>
    <row r="29" spans="1:10" ht="22.5" customHeight="1" thickBot="1">
      <c r="A29" s="18"/>
      <c r="B29" s="102" t="s">
        <v>85</v>
      </c>
      <c r="C29" s="102"/>
      <c r="D29" s="102"/>
      <c r="E29" s="102"/>
      <c r="F29" s="102"/>
      <c r="G29" s="102"/>
      <c r="H29" s="102"/>
      <c r="I29" s="102"/>
      <c r="J29" s="18"/>
    </row>
    <row r="30" spans="1:10" ht="30" customHeight="1" thickTop="1">
      <c r="A30" s="18"/>
      <c r="B30" s="20"/>
      <c r="C30" s="20"/>
      <c r="D30" s="20"/>
      <c r="E30" s="20"/>
      <c r="F30" s="20"/>
      <c r="G30" s="20"/>
      <c r="H30" s="21"/>
      <c r="I30" s="49" t="s">
        <v>34</v>
      </c>
      <c r="J30" s="18"/>
    </row>
    <row r="31" spans="1:10" ht="24" customHeight="1">
      <c r="A31" s="18"/>
      <c r="B31" s="95" t="s">
        <v>57</v>
      </c>
      <c r="C31" s="98" t="s">
        <v>7</v>
      </c>
      <c r="D31" s="99"/>
      <c r="E31" s="99"/>
      <c r="F31" s="99"/>
      <c r="G31" s="99"/>
      <c r="H31" s="100"/>
      <c r="I31" s="84"/>
      <c r="J31" s="18"/>
    </row>
    <row r="32" spans="1:10" ht="15" customHeight="1">
      <c r="A32" s="18"/>
      <c r="B32" s="96"/>
      <c r="C32" s="22" t="s">
        <v>1</v>
      </c>
      <c r="D32" s="23" t="s">
        <v>29</v>
      </c>
      <c r="E32" s="22" t="s">
        <v>28</v>
      </c>
      <c r="F32" s="22" t="s">
        <v>21</v>
      </c>
      <c r="G32" s="23" t="s">
        <v>29</v>
      </c>
      <c r="H32" s="22" t="s">
        <v>35</v>
      </c>
      <c r="I32" s="24" t="s">
        <v>5</v>
      </c>
      <c r="J32" s="18"/>
    </row>
    <row r="33" spans="1:10" ht="15" customHeight="1">
      <c r="A33" s="18"/>
      <c r="B33" s="96"/>
      <c r="C33" s="25" t="s">
        <v>62</v>
      </c>
      <c r="D33" s="23" t="s">
        <v>2</v>
      </c>
      <c r="E33" s="25" t="s">
        <v>3</v>
      </c>
      <c r="F33" s="25" t="s">
        <v>22</v>
      </c>
      <c r="G33" s="23" t="s">
        <v>30</v>
      </c>
      <c r="H33" s="25" t="s">
        <v>4</v>
      </c>
      <c r="I33" s="24" t="s">
        <v>8</v>
      </c>
      <c r="J33" s="18"/>
    </row>
    <row r="34" spans="1:10" ht="15" customHeight="1">
      <c r="A34" s="18"/>
      <c r="B34" s="96"/>
      <c r="C34" s="25" t="s">
        <v>63</v>
      </c>
      <c r="D34" s="26" t="s">
        <v>6</v>
      </c>
      <c r="E34" s="25" t="s">
        <v>31</v>
      </c>
      <c r="F34" s="27"/>
      <c r="G34" s="23" t="s">
        <v>10</v>
      </c>
      <c r="H34" s="25" t="s">
        <v>70</v>
      </c>
      <c r="I34" s="87" t="s">
        <v>60</v>
      </c>
      <c r="J34" s="18"/>
    </row>
    <row r="35" spans="1:10" ht="15" customHeight="1">
      <c r="A35" s="18"/>
      <c r="B35" s="96"/>
      <c r="C35" s="70" t="s">
        <v>64</v>
      </c>
      <c r="D35" s="29"/>
      <c r="E35" s="25" t="s">
        <v>32</v>
      </c>
      <c r="F35" s="27"/>
      <c r="G35" s="23"/>
      <c r="H35" s="25"/>
      <c r="I35" s="88"/>
      <c r="J35" s="18"/>
    </row>
    <row r="36" spans="1:10" ht="15" customHeight="1">
      <c r="A36" s="18"/>
      <c r="B36" s="96"/>
      <c r="C36" s="28"/>
      <c r="D36" s="29"/>
      <c r="E36" s="25" t="s">
        <v>33</v>
      </c>
      <c r="F36" s="27"/>
      <c r="G36" s="29"/>
      <c r="H36" s="28"/>
      <c r="I36" s="88"/>
      <c r="J36" s="18"/>
    </row>
    <row r="37" spans="1:10" ht="12.75">
      <c r="A37" s="18"/>
      <c r="B37" s="97"/>
      <c r="C37" s="31" t="s">
        <v>11</v>
      </c>
      <c r="D37" s="33">
        <v>2</v>
      </c>
      <c r="E37" s="32">
        <v>3</v>
      </c>
      <c r="F37" s="31">
        <v>4</v>
      </c>
      <c r="G37" s="32">
        <v>5</v>
      </c>
      <c r="H37" s="31">
        <v>6</v>
      </c>
      <c r="I37" s="89">
        <v>7</v>
      </c>
      <c r="J37" s="18"/>
    </row>
    <row r="38" spans="1:11" ht="18.75" customHeight="1">
      <c r="A38" s="18"/>
      <c r="B38" s="8" t="s">
        <v>25</v>
      </c>
      <c r="C38" s="34">
        <v>119602</v>
      </c>
      <c r="D38" s="34">
        <v>190</v>
      </c>
      <c r="E38" s="34">
        <v>10</v>
      </c>
      <c r="F38" s="34"/>
      <c r="G38" s="34">
        <v>3228</v>
      </c>
      <c r="H38" s="35">
        <f>SUM(C38:G38)</f>
        <v>123030</v>
      </c>
      <c r="I38" s="36">
        <v>13625</v>
      </c>
      <c r="J38" s="18"/>
      <c r="K38" s="67"/>
    </row>
    <row r="39" spans="1:11" ht="15" customHeight="1">
      <c r="A39" s="18"/>
      <c r="B39" s="8" t="s">
        <v>26</v>
      </c>
      <c r="C39" s="34">
        <v>10089</v>
      </c>
      <c r="D39" s="34">
        <v>4</v>
      </c>
      <c r="E39" s="34">
        <v>0</v>
      </c>
      <c r="F39" s="34"/>
      <c r="G39" s="34">
        <v>46</v>
      </c>
      <c r="H39" s="35">
        <f aca="true" t="shared" si="2" ref="H39:H51">SUM(C39:G39)</f>
        <v>10139</v>
      </c>
      <c r="I39" s="36">
        <v>1576</v>
      </c>
      <c r="J39" s="18"/>
      <c r="K39" s="67"/>
    </row>
    <row r="40" spans="1:11" ht="15" customHeight="1">
      <c r="A40" s="18"/>
      <c r="B40" s="8" t="s">
        <v>14</v>
      </c>
      <c r="C40" s="34"/>
      <c r="D40" s="34">
        <v>0</v>
      </c>
      <c r="E40" s="34">
        <v>0</v>
      </c>
      <c r="F40" s="34"/>
      <c r="G40" s="34">
        <v>6</v>
      </c>
      <c r="H40" s="35">
        <f t="shared" si="2"/>
        <v>6</v>
      </c>
      <c r="I40" s="36">
        <v>17</v>
      </c>
      <c r="J40" s="18"/>
      <c r="K40" s="67"/>
    </row>
    <row r="41" spans="1:11" ht="15" customHeight="1">
      <c r="A41" s="18"/>
      <c r="B41" s="8" t="s">
        <v>13</v>
      </c>
      <c r="C41" s="34"/>
      <c r="D41" s="34">
        <v>124</v>
      </c>
      <c r="E41" s="34">
        <v>70</v>
      </c>
      <c r="F41" s="34"/>
      <c r="G41" s="34">
        <v>97597</v>
      </c>
      <c r="H41" s="35">
        <f t="shared" si="2"/>
        <v>97791</v>
      </c>
      <c r="I41" s="36">
        <v>16360</v>
      </c>
      <c r="J41" s="18"/>
      <c r="K41" s="67"/>
    </row>
    <row r="42" spans="1:11" ht="15" customHeight="1">
      <c r="A42" s="18"/>
      <c r="B42" s="8" t="s">
        <v>12</v>
      </c>
      <c r="C42" s="34">
        <v>6985</v>
      </c>
      <c r="D42" s="34">
        <v>26</v>
      </c>
      <c r="E42" s="34">
        <v>26</v>
      </c>
      <c r="F42" s="34"/>
      <c r="G42" s="34">
        <v>2211</v>
      </c>
      <c r="H42" s="35">
        <f t="shared" si="2"/>
        <v>9248</v>
      </c>
      <c r="I42" s="36">
        <v>952</v>
      </c>
      <c r="J42" s="18"/>
      <c r="K42" s="67"/>
    </row>
    <row r="43" spans="1:11" ht="15" customHeight="1">
      <c r="A43" s="18"/>
      <c r="B43" s="8" t="s">
        <v>36</v>
      </c>
      <c r="C43" s="34">
        <v>108608</v>
      </c>
      <c r="D43" s="34">
        <v>2563</v>
      </c>
      <c r="E43" s="34">
        <v>1175</v>
      </c>
      <c r="F43" s="34"/>
      <c r="G43" s="34">
        <v>21132</v>
      </c>
      <c r="H43" s="35">
        <f t="shared" si="2"/>
        <v>133478</v>
      </c>
      <c r="I43" s="36">
        <v>18144</v>
      </c>
      <c r="J43" s="18"/>
      <c r="K43" s="67"/>
    </row>
    <row r="44" spans="1:11" ht="15" customHeight="1">
      <c r="A44" s="18"/>
      <c r="B44" s="8" t="s">
        <v>20</v>
      </c>
      <c r="C44" s="34">
        <v>7171</v>
      </c>
      <c r="D44" s="34">
        <v>13</v>
      </c>
      <c r="E44" s="34">
        <v>0</v>
      </c>
      <c r="F44" s="34"/>
      <c r="G44" s="34">
        <v>2718</v>
      </c>
      <c r="H44" s="35">
        <f t="shared" si="2"/>
        <v>9902</v>
      </c>
      <c r="I44" s="36">
        <v>698</v>
      </c>
      <c r="J44" s="18"/>
      <c r="K44" s="67"/>
    </row>
    <row r="45" spans="1:11" ht="15" customHeight="1">
      <c r="A45" s="18"/>
      <c r="B45" s="8" t="s">
        <v>54</v>
      </c>
      <c r="C45" s="34">
        <v>32115</v>
      </c>
      <c r="D45" s="34">
        <v>1979</v>
      </c>
      <c r="E45" s="34">
        <v>455</v>
      </c>
      <c r="F45" s="34"/>
      <c r="G45" s="34">
        <v>16381</v>
      </c>
      <c r="H45" s="35">
        <f t="shared" si="2"/>
        <v>50930</v>
      </c>
      <c r="I45" s="36">
        <v>7348</v>
      </c>
      <c r="J45" s="18"/>
      <c r="K45" s="67"/>
    </row>
    <row r="46" spans="1:11" ht="15" customHeight="1">
      <c r="A46" s="18"/>
      <c r="B46" s="8" t="s">
        <v>23</v>
      </c>
      <c r="C46" s="34"/>
      <c r="D46" s="34"/>
      <c r="E46" s="34"/>
      <c r="F46" s="34">
        <v>55456</v>
      </c>
      <c r="G46" s="34">
        <v>1283</v>
      </c>
      <c r="H46" s="35">
        <f t="shared" si="2"/>
        <v>56739</v>
      </c>
      <c r="I46" s="36">
        <v>2436</v>
      </c>
      <c r="J46" s="18"/>
      <c r="K46" s="67"/>
    </row>
    <row r="47" spans="1:11" ht="15" customHeight="1">
      <c r="A47" s="18"/>
      <c r="B47" s="8" t="s">
        <v>15</v>
      </c>
      <c r="C47" s="34">
        <v>133</v>
      </c>
      <c r="D47" s="34">
        <v>1210</v>
      </c>
      <c r="E47" s="34"/>
      <c r="F47" s="34">
        <v>0</v>
      </c>
      <c r="G47" s="34">
        <v>7475</v>
      </c>
      <c r="H47" s="35">
        <f t="shared" si="2"/>
        <v>8818</v>
      </c>
      <c r="I47" s="36">
        <v>2816</v>
      </c>
      <c r="J47" s="18"/>
      <c r="K47" s="67"/>
    </row>
    <row r="48" spans="1:11" ht="15" customHeight="1">
      <c r="A48" s="18"/>
      <c r="B48" s="8" t="s">
        <v>16</v>
      </c>
      <c r="C48" s="34"/>
      <c r="D48" s="34"/>
      <c r="E48" s="34"/>
      <c r="F48" s="34">
        <v>67261</v>
      </c>
      <c r="G48" s="34">
        <v>3320</v>
      </c>
      <c r="H48" s="35">
        <f t="shared" si="2"/>
        <v>70581</v>
      </c>
      <c r="I48" s="36">
        <v>5802</v>
      </c>
      <c r="J48" s="18"/>
      <c r="K48" s="67"/>
    </row>
    <row r="49" spans="2:11" s="112" customFormat="1" ht="15" customHeight="1">
      <c r="B49" s="113" t="s">
        <v>17</v>
      </c>
      <c r="C49" s="114">
        <v>371</v>
      </c>
      <c r="D49" s="114">
        <v>0</v>
      </c>
      <c r="E49" s="114">
        <v>0</v>
      </c>
      <c r="F49" s="114">
        <v>0</v>
      </c>
      <c r="G49" s="114">
        <v>618</v>
      </c>
      <c r="H49" s="115">
        <f t="shared" si="2"/>
        <v>989</v>
      </c>
      <c r="I49" s="116">
        <v>462</v>
      </c>
      <c r="K49" s="117"/>
    </row>
    <row r="50" spans="2:11" s="112" customFormat="1" ht="15" customHeight="1">
      <c r="B50" s="113" t="s">
        <v>18</v>
      </c>
      <c r="C50" s="114"/>
      <c r="D50" s="114"/>
      <c r="E50" s="114"/>
      <c r="F50" s="114"/>
      <c r="G50" s="114">
        <v>9768</v>
      </c>
      <c r="H50" s="115">
        <f t="shared" si="2"/>
        <v>9768</v>
      </c>
      <c r="I50" s="116">
        <v>2395</v>
      </c>
      <c r="K50" s="117"/>
    </row>
    <row r="51" spans="2:11" s="112" customFormat="1" ht="15" customHeight="1">
      <c r="B51" s="113" t="s">
        <v>27</v>
      </c>
      <c r="C51" s="114"/>
      <c r="D51" s="114">
        <v>139</v>
      </c>
      <c r="E51" s="114">
        <v>801</v>
      </c>
      <c r="F51" s="114"/>
      <c r="G51" s="114">
        <v>29776</v>
      </c>
      <c r="H51" s="115">
        <f t="shared" si="2"/>
        <v>30716</v>
      </c>
      <c r="I51" s="116">
        <v>2246</v>
      </c>
      <c r="K51" s="117"/>
    </row>
    <row r="52" spans="2:11" s="112" customFormat="1" ht="3.75" customHeight="1">
      <c r="B52" s="113"/>
      <c r="C52" s="118"/>
      <c r="D52" s="118"/>
      <c r="E52" s="118"/>
      <c r="F52" s="118"/>
      <c r="G52" s="118"/>
      <c r="H52" s="115"/>
      <c r="I52" s="119"/>
      <c r="K52" s="117"/>
    </row>
    <row r="53" spans="2:11" s="112" customFormat="1" ht="23.25" customHeight="1">
      <c r="B53" s="120" t="s">
        <v>19</v>
      </c>
      <c r="C53" s="121">
        <f aca="true" t="shared" si="3" ref="C53:I53">SUM(C38:C51)</f>
        <v>285074</v>
      </c>
      <c r="D53" s="121">
        <f t="shared" si="3"/>
        <v>6248</v>
      </c>
      <c r="E53" s="121">
        <f t="shared" si="3"/>
        <v>2537</v>
      </c>
      <c r="F53" s="121">
        <f t="shared" si="3"/>
        <v>122717</v>
      </c>
      <c r="G53" s="121">
        <f t="shared" si="3"/>
        <v>195559</v>
      </c>
      <c r="H53" s="121">
        <f t="shared" si="3"/>
        <v>612135</v>
      </c>
      <c r="I53" s="121">
        <f t="shared" si="3"/>
        <v>74877</v>
      </c>
      <c r="K53" s="117"/>
    </row>
    <row r="54" spans="2:11" s="112" customFormat="1" ht="27.75" customHeight="1">
      <c r="B54" s="122" t="s">
        <v>75</v>
      </c>
      <c r="C54" s="123"/>
      <c r="D54" s="123"/>
      <c r="E54" s="123"/>
      <c r="F54" s="123"/>
      <c r="G54" s="123"/>
      <c r="H54" s="123"/>
      <c r="I54" s="123"/>
      <c r="J54" s="123"/>
      <c r="K54" s="124"/>
    </row>
    <row r="55" spans="2:11" s="125" customFormat="1" ht="18.75" customHeight="1">
      <c r="B55" s="126" t="s">
        <v>69</v>
      </c>
      <c r="C55" s="127"/>
      <c r="D55" s="127"/>
      <c r="E55" s="127"/>
      <c r="F55" s="127"/>
      <c r="G55" s="127"/>
      <c r="H55" s="127"/>
      <c r="I55" s="127"/>
      <c r="J55" s="127"/>
      <c r="K55" s="128"/>
    </row>
    <row r="56" spans="2:11" s="112" customFormat="1" ht="33.75" customHeight="1">
      <c r="B56" s="129" t="s">
        <v>71</v>
      </c>
      <c r="C56" s="129"/>
      <c r="D56" s="129"/>
      <c r="E56" s="129"/>
      <c r="F56" s="129"/>
      <c r="G56" s="129"/>
      <c r="H56" s="129"/>
      <c r="I56" s="129"/>
      <c r="J56" s="130"/>
      <c r="K56" s="131"/>
    </row>
    <row r="57" spans="1:11" ht="7.5" customHeight="1" thickBot="1">
      <c r="A57" s="18"/>
      <c r="B57" s="82"/>
      <c r="C57" s="82"/>
      <c r="D57" s="82"/>
      <c r="E57" s="82"/>
      <c r="F57" s="82"/>
      <c r="G57" s="82"/>
      <c r="H57" s="82"/>
      <c r="I57" s="82"/>
      <c r="J57" s="80"/>
      <c r="K57" s="42"/>
    </row>
    <row r="58" spans="1:10" ht="18" customHeight="1" thickTop="1">
      <c r="A58" s="18"/>
      <c r="B58" s="43" t="s">
        <v>81</v>
      </c>
      <c r="C58" s="44"/>
      <c r="D58" s="44"/>
      <c r="E58" s="44"/>
      <c r="F58" s="44"/>
      <c r="G58" s="44"/>
      <c r="H58" s="44"/>
      <c r="I58" s="83"/>
      <c r="J58" s="18"/>
    </row>
    <row r="59" spans="1:10" ht="6" customHeight="1">
      <c r="A59" s="18"/>
      <c r="B59" s="45"/>
      <c r="C59" s="40"/>
      <c r="D59" s="40"/>
      <c r="E59" s="40"/>
      <c r="F59" s="40"/>
      <c r="G59" s="40"/>
      <c r="H59" s="40"/>
      <c r="I59" s="41"/>
      <c r="J59" s="18"/>
    </row>
    <row r="60" spans="1:10" ht="18" customHeight="1">
      <c r="A60" s="18"/>
      <c r="B60" s="46" t="s">
        <v>68</v>
      </c>
      <c r="C60" s="40"/>
      <c r="D60" s="40"/>
      <c r="E60" s="40"/>
      <c r="F60" s="40"/>
      <c r="G60" s="40"/>
      <c r="H60" s="40"/>
      <c r="I60" s="41"/>
      <c r="J60" s="18"/>
    </row>
  </sheetData>
  <sheetProtection/>
  <mergeCells count="9">
    <mergeCell ref="B56:I56"/>
    <mergeCell ref="B31:B37"/>
    <mergeCell ref="B4:B10"/>
    <mergeCell ref="B1:I1"/>
    <mergeCell ref="B2:I2"/>
    <mergeCell ref="C4:H4"/>
    <mergeCell ref="B28:I28"/>
    <mergeCell ref="B29:I29"/>
    <mergeCell ref="C31:H31"/>
  </mergeCells>
  <printOptions horizontalCentered="1" verticalCentered="1"/>
  <pageMargins left="0.17" right="0.17" top="0.34" bottom="0.36" header="0.31496062992125984" footer="0.31496062992125984"/>
  <pageSetup horizontalDpi="600" verticalDpi="600" orientation="landscape" paperSize="9" scale="94" r:id="rId2"/>
  <rowBreaks count="2" manualBreakCount="2">
    <brk id="27" max="9" man="1"/>
    <brk id="60" max="9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1406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11" t="s">
        <v>73</v>
      </c>
      <c r="C1" s="111"/>
      <c r="D1" s="111"/>
      <c r="E1" s="111"/>
      <c r="F1" s="111"/>
      <c r="G1" s="65"/>
      <c r="H1" s="2"/>
    </row>
    <row r="2" spans="1:8" ht="16.5" customHeight="1" thickTop="1">
      <c r="A2" s="1"/>
      <c r="B2" s="4" t="s">
        <v>37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34</v>
      </c>
      <c r="H3" s="1"/>
    </row>
    <row r="4" spans="1:8" ht="27" customHeight="1">
      <c r="A4" s="1"/>
      <c r="B4" s="104" t="s">
        <v>38</v>
      </c>
      <c r="C4" s="106" t="s">
        <v>58</v>
      </c>
      <c r="D4" s="107"/>
      <c r="E4" s="108" t="s">
        <v>65</v>
      </c>
      <c r="F4" s="109"/>
      <c r="G4" s="107" t="s">
        <v>39</v>
      </c>
      <c r="H4" s="1"/>
    </row>
    <row r="5" spans="1:8" ht="19.5" customHeight="1">
      <c r="A5" s="1"/>
      <c r="B5" s="105"/>
      <c r="C5" s="50" t="s">
        <v>55</v>
      </c>
      <c r="D5" s="51" t="s">
        <v>52</v>
      </c>
      <c r="E5" s="60" t="s">
        <v>53</v>
      </c>
      <c r="F5" s="60" t="s">
        <v>59</v>
      </c>
      <c r="G5" s="110"/>
      <c r="H5" s="1"/>
    </row>
    <row r="6" spans="1:8" ht="13.5" customHeight="1">
      <c r="A6" s="1"/>
      <c r="B6" s="52"/>
      <c r="C6" s="52"/>
      <c r="D6" s="53"/>
      <c r="E6" s="53"/>
      <c r="F6" s="53"/>
      <c r="G6" s="54"/>
      <c r="H6" s="1"/>
    </row>
    <row r="7" spans="1:8" ht="15" customHeight="1">
      <c r="A7" s="1"/>
      <c r="B7" s="55" t="s">
        <v>72</v>
      </c>
      <c r="C7" s="52"/>
      <c r="D7" s="53"/>
      <c r="E7" s="53"/>
      <c r="F7" s="53"/>
      <c r="G7" s="54"/>
      <c r="H7" s="1"/>
    </row>
    <row r="8" spans="1:8" ht="15" customHeight="1">
      <c r="A8" s="1"/>
      <c r="B8" s="66" t="s">
        <v>40</v>
      </c>
      <c r="C8" s="62">
        <v>24531</v>
      </c>
      <c r="D8" s="62">
        <v>59632</v>
      </c>
      <c r="E8" s="62">
        <v>0</v>
      </c>
      <c r="F8" s="62">
        <v>0</v>
      </c>
      <c r="G8" s="63">
        <f>SUM(C8:F8)</f>
        <v>84163</v>
      </c>
      <c r="H8" s="1"/>
    </row>
    <row r="9" spans="1:8" ht="15" customHeight="1">
      <c r="A9" s="1"/>
      <c r="B9" s="66" t="s">
        <v>41</v>
      </c>
      <c r="C9" s="62">
        <v>48710</v>
      </c>
      <c r="D9" s="62">
        <v>29559</v>
      </c>
      <c r="E9" s="62">
        <v>0</v>
      </c>
      <c r="F9" s="62">
        <v>0</v>
      </c>
      <c r="G9" s="63">
        <f>SUM(C9:F9)</f>
        <v>78269</v>
      </c>
      <c r="H9" s="1"/>
    </row>
    <row r="10" spans="1:8" ht="15" customHeight="1">
      <c r="A10" s="1"/>
      <c r="B10" s="59" t="s">
        <v>42</v>
      </c>
      <c r="C10" s="62">
        <v>24571</v>
      </c>
      <c r="D10" s="62">
        <v>62457</v>
      </c>
      <c r="E10" s="62">
        <v>0</v>
      </c>
      <c r="F10" s="62">
        <v>0</v>
      </c>
      <c r="G10" s="63">
        <f>SUM(C10:F10)</f>
        <v>87028</v>
      </c>
      <c r="H10" s="1"/>
    </row>
    <row r="11" spans="1:8" ht="15" customHeight="1">
      <c r="A11" s="1"/>
      <c r="B11" s="59" t="s">
        <v>43</v>
      </c>
      <c r="C11" s="62">
        <v>24471</v>
      </c>
      <c r="D11" s="62">
        <v>0</v>
      </c>
      <c r="E11" s="62">
        <v>0</v>
      </c>
      <c r="F11" s="62">
        <v>0</v>
      </c>
      <c r="G11" s="63">
        <f>SUM(C11:F11)</f>
        <v>24471</v>
      </c>
      <c r="H11" s="1"/>
    </row>
    <row r="12" spans="1:8" ht="15" customHeight="1">
      <c r="A12" s="1"/>
      <c r="B12" s="59" t="s">
        <v>56</v>
      </c>
      <c r="C12" s="62">
        <v>24500</v>
      </c>
      <c r="D12" s="62">
        <v>32945</v>
      </c>
      <c r="E12" s="62">
        <v>22800</v>
      </c>
      <c r="F12" s="62">
        <v>0</v>
      </c>
      <c r="G12" s="63">
        <f>SUM(C12:F12)</f>
        <v>80245</v>
      </c>
      <c r="H12" s="1"/>
    </row>
    <row r="13" spans="1:8" ht="22.5" customHeight="1" thickBot="1">
      <c r="A13" s="1"/>
      <c r="B13" s="56" t="s">
        <v>82</v>
      </c>
      <c r="C13" s="64">
        <f>SUM(C8:C12)</f>
        <v>146783</v>
      </c>
      <c r="D13" s="64">
        <f>SUM(D8:D12)</f>
        <v>184593</v>
      </c>
      <c r="E13" s="64">
        <f>SUM(E8:E12)</f>
        <v>22800</v>
      </c>
      <c r="F13" s="64">
        <f>SUM(F8:F12)</f>
        <v>0</v>
      </c>
      <c r="G13" s="64">
        <f>SUM(G8:G12)</f>
        <v>354176</v>
      </c>
      <c r="H13" s="1"/>
    </row>
    <row r="14" spans="1:8" ht="13.5" customHeight="1" thickTop="1">
      <c r="A14" s="1"/>
      <c r="B14" s="52"/>
      <c r="C14" s="52"/>
      <c r="D14" s="53"/>
      <c r="E14" s="53"/>
      <c r="F14" s="53"/>
      <c r="G14" s="54"/>
      <c r="H14" s="1"/>
    </row>
    <row r="15" spans="1:8" ht="16.5" customHeight="1">
      <c r="A15" s="1"/>
      <c r="B15" s="55" t="s">
        <v>67</v>
      </c>
      <c r="C15" s="52"/>
      <c r="D15" s="53"/>
      <c r="E15" s="53"/>
      <c r="F15" s="53"/>
      <c r="G15" s="54"/>
      <c r="H15" s="1"/>
    </row>
    <row r="16" spans="1:8" ht="16.5" customHeight="1">
      <c r="A16" s="1"/>
      <c r="B16" s="66" t="s">
        <v>40</v>
      </c>
      <c r="C16" s="62">
        <v>0</v>
      </c>
      <c r="D16" s="62">
        <v>32784</v>
      </c>
      <c r="E16" s="62">
        <v>0</v>
      </c>
      <c r="F16" s="62">
        <v>0</v>
      </c>
      <c r="G16" s="63">
        <f>SUM(C16:F16)</f>
        <v>32784</v>
      </c>
      <c r="H16" s="1"/>
    </row>
    <row r="17" spans="1:8" ht="16.5" customHeight="1">
      <c r="A17" s="1"/>
      <c r="B17" s="66" t="s">
        <v>41</v>
      </c>
      <c r="C17" s="62">
        <v>24758</v>
      </c>
      <c r="D17" s="62">
        <v>92337</v>
      </c>
      <c r="E17" s="62">
        <v>21766</v>
      </c>
      <c r="F17" s="62">
        <v>0</v>
      </c>
      <c r="G17" s="63">
        <f aca="true" t="shared" si="0" ref="G17:G27">SUM(C17:F17)</f>
        <v>138861</v>
      </c>
      <c r="H17" s="1"/>
    </row>
    <row r="18" spans="1:8" ht="16.5" customHeight="1">
      <c r="A18" s="1"/>
      <c r="B18" s="59" t="s">
        <v>42</v>
      </c>
      <c r="C18" s="62">
        <v>0</v>
      </c>
      <c r="D18" s="62">
        <v>73601</v>
      </c>
      <c r="E18" s="62">
        <v>0</v>
      </c>
      <c r="F18" s="62">
        <v>0</v>
      </c>
      <c r="G18" s="63">
        <f t="shared" si="0"/>
        <v>73601</v>
      </c>
      <c r="H18" s="1"/>
    </row>
    <row r="19" spans="1:8" ht="16.5" customHeight="1">
      <c r="A19" s="1"/>
      <c r="B19" s="59" t="s">
        <v>43</v>
      </c>
      <c r="C19" s="62">
        <v>0</v>
      </c>
      <c r="D19" s="62">
        <v>32875</v>
      </c>
      <c r="E19" s="62">
        <v>0</v>
      </c>
      <c r="F19" s="62">
        <v>0</v>
      </c>
      <c r="G19" s="63">
        <f t="shared" si="0"/>
        <v>32875</v>
      </c>
      <c r="H19" s="1"/>
    </row>
    <row r="20" spans="1:8" ht="16.5" customHeight="1">
      <c r="A20" s="1"/>
      <c r="B20" s="59" t="s">
        <v>56</v>
      </c>
      <c r="C20" s="62">
        <v>26352</v>
      </c>
      <c r="D20" s="62">
        <v>61187</v>
      </c>
      <c r="E20" s="62">
        <v>0</v>
      </c>
      <c r="F20" s="62">
        <v>0</v>
      </c>
      <c r="G20" s="63">
        <f t="shared" si="0"/>
        <v>87539</v>
      </c>
      <c r="H20" s="1"/>
    </row>
    <row r="21" spans="1:8" ht="16.5" customHeight="1">
      <c r="A21" s="1"/>
      <c r="B21" s="59" t="s">
        <v>44</v>
      </c>
      <c r="C21" s="62">
        <v>24359</v>
      </c>
      <c r="D21" s="62">
        <v>36582</v>
      </c>
      <c r="E21" s="62">
        <v>24920</v>
      </c>
      <c r="F21" s="62">
        <v>16500</v>
      </c>
      <c r="G21" s="63">
        <f t="shared" si="0"/>
        <v>102361</v>
      </c>
      <c r="H21" s="1"/>
    </row>
    <row r="22" spans="1:8" ht="16.5" customHeight="1">
      <c r="A22" s="1"/>
      <c r="B22" s="59" t="s">
        <v>45</v>
      </c>
      <c r="C22" s="62">
        <v>49120</v>
      </c>
      <c r="D22" s="62">
        <v>99803</v>
      </c>
      <c r="E22" s="62">
        <v>0</v>
      </c>
      <c r="F22" s="62">
        <v>0</v>
      </c>
      <c r="G22" s="63">
        <f t="shared" si="0"/>
        <v>148923</v>
      </c>
      <c r="H22" s="1"/>
    </row>
    <row r="23" spans="1:8" ht="16.5" customHeight="1">
      <c r="A23" s="1"/>
      <c r="B23" s="59" t="s">
        <v>46</v>
      </c>
      <c r="C23" s="62">
        <v>24921</v>
      </c>
      <c r="D23" s="62">
        <v>75423</v>
      </c>
      <c r="E23" s="62">
        <v>0</v>
      </c>
      <c r="F23" s="62">
        <v>0</v>
      </c>
      <c r="G23" s="63">
        <f t="shared" si="0"/>
        <v>100344</v>
      </c>
      <c r="H23" s="1"/>
    </row>
    <row r="24" spans="1:8" ht="16.5" customHeight="1">
      <c r="A24" s="1"/>
      <c r="B24" s="59" t="s">
        <v>47</v>
      </c>
      <c r="C24" s="62">
        <v>24348</v>
      </c>
      <c r="D24" s="62">
        <v>68714</v>
      </c>
      <c r="E24" s="62">
        <v>23895</v>
      </c>
      <c r="F24" s="62">
        <v>0</v>
      </c>
      <c r="G24" s="63">
        <f t="shared" si="0"/>
        <v>116957</v>
      </c>
      <c r="H24" s="1"/>
    </row>
    <row r="25" spans="1:8" ht="16.5" customHeight="1">
      <c r="A25" s="1"/>
      <c r="B25" s="59" t="s">
        <v>48</v>
      </c>
      <c r="C25" s="62">
        <v>24696</v>
      </c>
      <c r="D25" s="62">
        <v>96722</v>
      </c>
      <c r="E25" s="62">
        <v>0</v>
      </c>
      <c r="F25" s="62">
        <v>15954</v>
      </c>
      <c r="G25" s="63">
        <f t="shared" si="0"/>
        <v>137372</v>
      </c>
      <c r="H25" s="1"/>
    </row>
    <row r="26" spans="1:8" ht="16.5" customHeight="1">
      <c r="A26" s="1"/>
      <c r="B26" s="59" t="s">
        <v>49</v>
      </c>
      <c r="C26" s="62">
        <v>24614</v>
      </c>
      <c r="D26" s="62">
        <v>29821</v>
      </c>
      <c r="E26" s="62">
        <v>0</v>
      </c>
      <c r="F26" s="62">
        <v>0</v>
      </c>
      <c r="G26" s="63">
        <f t="shared" si="0"/>
        <v>54435</v>
      </c>
      <c r="H26" s="1"/>
    </row>
    <row r="27" spans="1:8" ht="16.5" customHeight="1">
      <c r="A27" s="1"/>
      <c r="B27" s="59" t="s">
        <v>50</v>
      </c>
      <c r="C27" s="62">
        <v>0</v>
      </c>
      <c r="D27" s="62">
        <v>73753</v>
      </c>
      <c r="E27" s="62">
        <v>0</v>
      </c>
      <c r="F27" s="62">
        <v>0</v>
      </c>
      <c r="G27" s="63">
        <f t="shared" si="0"/>
        <v>73753</v>
      </c>
      <c r="H27" s="1"/>
    </row>
    <row r="28" spans="1:8" ht="22.5" customHeight="1" thickBot="1">
      <c r="A28" s="1"/>
      <c r="B28" s="56" t="s">
        <v>61</v>
      </c>
      <c r="C28" s="64">
        <f>SUM(C16:C27)</f>
        <v>223168</v>
      </c>
      <c r="D28" s="64">
        <f>SUM(D16:D27)</f>
        <v>773602</v>
      </c>
      <c r="E28" s="64">
        <f>SUM(E16:E27)</f>
        <v>70581</v>
      </c>
      <c r="F28" s="64">
        <f>SUM(F16:F27)</f>
        <v>32454</v>
      </c>
      <c r="G28" s="64">
        <f>SUM(G16:G27)</f>
        <v>1099805</v>
      </c>
      <c r="H28" s="1"/>
    </row>
    <row r="29" spans="1:8" ht="13.5" customHeight="1" thickTop="1">
      <c r="A29" s="1"/>
      <c r="B29" s="68"/>
      <c r="C29" s="69"/>
      <c r="D29" s="69"/>
      <c r="E29" s="69"/>
      <c r="F29" s="69"/>
      <c r="G29" s="69"/>
      <c r="H29" s="1"/>
    </row>
    <row r="30" spans="1:8" ht="16.5" customHeight="1">
      <c r="A30" s="1"/>
      <c r="B30" s="55" t="s">
        <v>66</v>
      </c>
      <c r="C30" s="52"/>
      <c r="D30" s="53"/>
      <c r="E30" s="53"/>
      <c r="F30" s="53"/>
      <c r="G30" s="54"/>
      <c r="H30" s="1"/>
    </row>
    <row r="31" spans="1:8" ht="16.5" customHeight="1">
      <c r="A31" s="1"/>
      <c r="B31" s="66" t="s">
        <v>40</v>
      </c>
      <c r="C31" s="61">
        <v>0</v>
      </c>
      <c r="D31" s="62">
        <v>69104</v>
      </c>
      <c r="E31" s="62">
        <v>0</v>
      </c>
      <c r="F31" s="62">
        <v>0</v>
      </c>
      <c r="G31" s="63">
        <f aca="true" t="shared" si="1" ref="G31:G42">SUM(C31:F31)</f>
        <v>69104</v>
      </c>
      <c r="H31" s="1"/>
    </row>
    <row r="32" spans="1:8" ht="16.5" customHeight="1">
      <c r="A32" s="1"/>
      <c r="B32" s="66" t="s">
        <v>41</v>
      </c>
      <c r="C32" s="61">
        <v>24751</v>
      </c>
      <c r="D32" s="62">
        <v>109628</v>
      </c>
      <c r="E32" s="62">
        <v>0</v>
      </c>
      <c r="F32" s="62">
        <v>0</v>
      </c>
      <c r="G32" s="63">
        <f t="shared" si="1"/>
        <v>134379</v>
      </c>
      <c r="H32" s="1"/>
    </row>
    <row r="33" spans="1:8" ht="16.5" customHeight="1">
      <c r="A33" s="1"/>
      <c r="B33" s="59" t="s">
        <v>42</v>
      </c>
      <c r="C33" s="61">
        <v>0</v>
      </c>
      <c r="D33" s="62">
        <v>32826</v>
      </c>
      <c r="E33" s="62">
        <v>0</v>
      </c>
      <c r="F33" s="62">
        <v>0</v>
      </c>
      <c r="G33" s="63">
        <f t="shared" si="1"/>
        <v>32826</v>
      </c>
      <c r="H33" s="1"/>
    </row>
    <row r="34" spans="1:8" ht="16.5" customHeight="1">
      <c r="A34" s="1"/>
      <c r="B34" s="59" t="s">
        <v>43</v>
      </c>
      <c r="C34" s="61">
        <v>24291</v>
      </c>
      <c r="D34" s="62">
        <v>32834</v>
      </c>
      <c r="E34" s="62">
        <v>22000</v>
      </c>
      <c r="F34" s="62">
        <v>0</v>
      </c>
      <c r="G34" s="63">
        <f t="shared" si="1"/>
        <v>79125</v>
      </c>
      <c r="H34" s="1"/>
    </row>
    <row r="35" spans="1:8" ht="16.5" customHeight="1">
      <c r="A35" s="1"/>
      <c r="B35" s="59" t="s">
        <v>56</v>
      </c>
      <c r="C35" s="61">
        <v>24126</v>
      </c>
      <c r="D35" s="62">
        <v>72622</v>
      </c>
      <c r="E35" s="62">
        <v>0</v>
      </c>
      <c r="F35" s="62">
        <v>11000</v>
      </c>
      <c r="G35" s="63">
        <f t="shared" si="1"/>
        <v>107748</v>
      </c>
      <c r="H35" s="1"/>
    </row>
    <row r="36" spans="1:8" ht="16.5" customHeight="1">
      <c r="A36" s="1"/>
      <c r="B36" s="59" t="s">
        <v>44</v>
      </c>
      <c r="C36" s="61">
        <v>0</v>
      </c>
      <c r="D36" s="62">
        <v>65649</v>
      </c>
      <c r="E36" s="62">
        <v>22000</v>
      </c>
      <c r="F36" s="62">
        <v>0</v>
      </c>
      <c r="G36" s="63">
        <f t="shared" si="1"/>
        <v>87649</v>
      </c>
      <c r="H36" s="1"/>
    </row>
    <row r="37" spans="1:8" ht="16.5" customHeight="1">
      <c r="A37" s="1"/>
      <c r="B37" s="59" t="s">
        <v>45</v>
      </c>
      <c r="C37" s="61">
        <v>49266</v>
      </c>
      <c r="D37" s="62">
        <v>108769</v>
      </c>
      <c r="E37" s="62">
        <v>0</v>
      </c>
      <c r="F37" s="62">
        <v>0</v>
      </c>
      <c r="G37" s="63">
        <f t="shared" si="1"/>
        <v>158035</v>
      </c>
      <c r="H37" s="1"/>
    </row>
    <row r="38" spans="1:8" ht="16.5" customHeight="1">
      <c r="A38" s="1"/>
      <c r="B38" s="59" t="s">
        <v>46</v>
      </c>
      <c r="C38" s="61">
        <v>24710</v>
      </c>
      <c r="D38" s="62">
        <v>57728</v>
      </c>
      <c r="E38" s="62">
        <v>0</v>
      </c>
      <c r="F38" s="62">
        <v>0</v>
      </c>
      <c r="G38" s="63">
        <f t="shared" si="1"/>
        <v>82438</v>
      </c>
      <c r="H38" s="1"/>
    </row>
    <row r="39" spans="1:8" ht="16.5" customHeight="1">
      <c r="A39" s="1"/>
      <c r="B39" s="59" t="s">
        <v>47</v>
      </c>
      <c r="C39" s="61">
        <v>24948</v>
      </c>
      <c r="D39" s="62">
        <v>36166</v>
      </c>
      <c r="E39" s="62">
        <v>0</v>
      </c>
      <c r="F39" s="62">
        <v>0</v>
      </c>
      <c r="G39" s="63">
        <f t="shared" si="1"/>
        <v>61114</v>
      </c>
      <c r="H39" s="1"/>
    </row>
    <row r="40" spans="1:8" ht="16.5" customHeight="1">
      <c r="A40" s="1"/>
      <c r="B40" s="59" t="s">
        <v>48</v>
      </c>
      <c r="C40" s="61">
        <v>24629</v>
      </c>
      <c r="D40" s="62">
        <v>97328</v>
      </c>
      <c r="E40" s="62">
        <v>0</v>
      </c>
      <c r="F40" s="62">
        <v>0</v>
      </c>
      <c r="G40" s="63">
        <f t="shared" si="1"/>
        <v>121957</v>
      </c>
      <c r="H40" s="1"/>
    </row>
    <row r="41" spans="1:8" ht="16.5" customHeight="1">
      <c r="A41" s="1"/>
      <c r="B41" s="59" t="s">
        <v>49</v>
      </c>
      <c r="C41" s="61">
        <v>25038</v>
      </c>
      <c r="D41" s="62">
        <v>68670</v>
      </c>
      <c r="E41" s="62">
        <v>0</v>
      </c>
      <c r="F41" s="62">
        <v>11000</v>
      </c>
      <c r="G41" s="63">
        <f t="shared" si="1"/>
        <v>104708</v>
      </c>
      <c r="H41" s="1"/>
    </row>
    <row r="42" spans="1:8" ht="16.5" customHeight="1">
      <c r="A42" s="1"/>
      <c r="B42" s="59" t="s">
        <v>50</v>
      </c>
      <c r="C42" s="61">
        <v>24667</v>
      </c>
      <c r="D42" s="62">
        <v>66673</v>
      </c>
      <c r="E42" s="62">
        <v>0</v>
      </c>
      <c r="F42" s="62">
        <v>0</v>
      </c>
      <c r="G42" s="63">
        <f t="shared" si="1"/>
        <v>91340</v>
      </c>
      <c r="H42" s="1"/>
    </row>
    <row r="43" spans="1:8" ht="22.5" customHeight="1" thickBot="1">
      <c r="A43" s="1"/>
      <c r="B43" s="56" t="s">
        <v>51</v>
      </c>
      <c r="C43" s="64">
        <f>SUM(C31:C42)</f>
        <v>246426</v>
      </c>
      <c r="D43" s="64">
        <f>SUM(D31:D42)</f>
        <v>817997</v>
      </c>
      <c r="E43" s="64">
        <f>SUM(E31:E42)</f>
        <v>44000</v>
      </c>
      <c r="F43" s="64">
        <f>SUM(F31:F42)</f>
        <v>22000</v>
      </c>
      <c r="G43" s="64">
        <f>SUM(G31:G42)</f>
        <v>1130423</v>
      </c>
      <c r="H43" s="1"/>
    </row>
    <row r="44" spans="2:7" ht="14.25" thickBot="1" thickTop="1">
      <c r="B44" s="39"/>
      <c r="C44" s="2"/>
      <c r="D44" s="9"/>
      <c r="E44" s="9"/>
      <c r="F44" s="9"/>
      <c r="G44" s="9"/>
    </row>
    <row r="45" spans="2:7" ht="13.5" thickTop="1">
      <c r="B45" s="10" t="s">
        <v>83</v>
      </c>
      <c r="C45" s="10"/>
      <c r="D45" s="11"/>
      <c r="E45" s="12"/>
      <c r="F45" s="12"/>
      <c r="G45" s="12"/>
    </row>
    <row r="46" spans="2:7" ht="5.25" customHeight="1">
      <c r="B46" s="1"/>
      <c r="C46" s="1"/>
      <c r="D46" s="13"/>
      <c r="E46" s="14"/>
      <c r="F46" s="14"/>
      <c r="G46" s="14"/>
    </row>
    <row r="47" spans="2:7" ht="12.75">
      <c r="B47" s="15" t="s">
        <v>68</v>
      </c>
      <c r="C47" s="15"/>
      <c r="D47" s="16"/>
      <c r="E47" s="14"/>
      <c r="F47" s="14"/>
      <c r="G47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2020-06-26T08:22:26Z</cp:lastPrinted>
  <dcterms:created xsi:type="dcterms:W3CDTF">2002-11-28T19:30:57Z</dcterms:created>
  <dcterms:modified xsi:type="dcterms:W3CDTF">2020-06-26T08:22:56Z</dcterms:modified>
  <cp:category/>
  <cp:version/>
  <cp:contentType/>
  <cp:contentStatus/>
</cp:coreProperties>
</file>