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ΝΟΕΜΒΡΙΟΣ 08" sheetId="1" r:id="rId1"/>
    <sheet name="ΠΕΤΡΕΛΑΙΟΕΙΔΗ OKTΩΒΡΙΟΣ 08" sheetId="2" r:id="rId2"/>
    <sheet name="ΠΕΤΡΕΛΑΙΟΕΙΔΗ NOEΒΡΙΟΣ 07" sheetId="3" r:id="rId3"/>
    <sheet name="ΑΗΚ &amp; ΤΣΙΜΕΝΤΟΒΙΟΜΗΧΑΝΙΑ" sheetId="4" r:id="rId4"/>
  </sheets>
  <definedNames>
    <definedName name="_xlnm.Print_Area" localSheetId="1">'ΠΕΤΡΕΛΑΙΟΕΙΔΗ OKTΩΒΡΙΟΣ 08'!$A$1:$L$59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<sst xmlns="http://schemas.openxmlformats.org/spreadsheetml/2006/main" count="389" uniqueCount="95">
  <si>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</si>
  <si>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</si>
  <si>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</si>
  <si>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</si>
  <si>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</si>
  <si>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</si>
  <si>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</si>
  <si>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</si>
  <si>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</si>
  <si>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</si>
  <si>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</si>
  <si>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</si>
  <si>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</si>
  <si>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</si>
  <si>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</si>
  <si>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</si>
  <si>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</si>
  <si>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</si>
  <si>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</si>
  <si>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</si>
  <si>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</si>
  <si>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</si>
  <si>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</si>
  <si>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</si>
  <si>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</si>
  <si>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</si>
  <si>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</si>
  <si>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</si>
  <si>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</si>
  <si>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</si>
  <si>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</si>
  <si>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</si>
  <si>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</si>
  <si>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</si>
  <si>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</si>
  <si>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</si>
  <si>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</si>
  <si>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</si>
  <si>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</si>
  <si>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</si>
  <si>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</si>
  <si>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</si>
  <si>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</si>
  <si>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</si>
  <si>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</si>
  <si>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</si>
  <si>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</si>
  <si>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</si>
  <si>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</si>
  <si>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</si>
  <si>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</si>
  <si>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COPYRIGHT © : 2008, REPUBLIC OF CYPRUS, STATISTICAL SERVICE</t>
  </si>
  <si>
    <t xml:space="preserve"> </t>
  </si>
  <si>
    <t>ΜΗΝΑΣ</t>
  </si>
  <si>
    <t>ΣΥΝΟΛΟ</t>
  </si>
  <si>
    <r>
      <t xml:space="preserve">  </t>
    </r>
    <r>
      <rPr>
        <b/>
        <u val="single"/>
        <sz val="12"/>
        <color indexed="12"/>
        <rFont val="Arial Greek"/>
        <family val="2"/>
      </rPr>
      <t>2008</t>
    </r>
  </si>
  <si>
    <r>
      <t xml:space="preserve">  </t>
    </r>
    <r>
      <rPr>
        <b/>
        <u val="single"/>
        <sz val="12"/>
        <color indexed="12"/>
        <rFont val="Arial Greek"/>
        <family val="2"/>
      </rPr>
      <t>2007</t>
    </r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</si>
  <si>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</si>
  <si>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</si>
  <si>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</si>
  <si>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</si>
  <si>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ΜΑΙΟΣ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</si>
  <si>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</si>
  <si>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</si>
  <si>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</si>
  <si>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</si>
  <si>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</si>
  <si>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</si>
  <si>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</si>
  <si>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</si>
  <si>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r>
      <t xml:space="preserve">  </t>
    </r>
    <r>
      <rPr>
        <b/>
        <u val="single"/>
        <sz val="12"/>
        <color indexed="12"/>
        <rFont val="Arial Greek"/>
        <family val="2"/>
      </rPr>
      <t>2006</t>
    </r>
  </si>
  <si>
    <t>ΑΗΚ</t>
  </si>
  <si>
    <t>Βαρύ Μαζούτ</t>
  </si>
  <si>
    <t>Οπτάνθρακας</t>
  </si>
  <si>
    <t>Άνθρακας</t>
  </si>
  <si>
    <t>ΕΙΣΑΓΩΓΕΣ ΠΕΤΡΕΛΑΙΟΕΙΔΩΝ ΑΠ` ΕΥΘΕΙΑΣ
ΑΠΟ ΤΗΝ ΑΡΧΗ ΗΛΕΚΤΡΙΣΜΟΥ ΚΥΠΡΟΥ (ΑΗΚ) 
ΚΑΙ ΤΗΝ ΤΣΙΜΕΝΤΟΒΙΟΜΗΧΑΝΙΑ, 2006-2008</t>
  </si>
  <si>
    <t>ΤΣΙΜΕΝΤΟΒΙΟΜΗΧΑΝΙΑ</t>
  </si>
  <si>
    <t xml:space="preserve"> Ακάθαρτο Πετρέλαιο</t>
  </si>
  <si>
    <t xml:space="preserve">  ΜΑΪΟΣ</t>
  </si>
  <si>
    <t>ΠΡΟΪΟΝΤΑ</t>
  </si>
  <si>
    <t>Ακάθ. Πετρέλαιο</t>
  </si>
  <si>
    <t>ΟΚΤΩΒΡΙΟΣ, 2008</t>
  </si>
  <si>
    <t>ΙΑΝΟΥΑΡΙΟΣ - ΟΚΤΩΒΡΙΟΣ, 2008</t>
  </si>
  <si>
    <t xml:space="preserve">  ΙΑΝ. - NOE.</t>
  </si>
  <si>
    <t>(Τελευταία Ενημέρωση 31/12/2008)</t>
  </si>
  <si>
    <t>ΝΟΕΜΒΡΙΟΣ, 2007</t>
  </si>
  <si>
    <t>ΝΟΕΜΒΡΙΟΣ, 2008</t>
  </si>
  <si>
    <t>ΙΑΝΟΥΑΡΙΟΣ - ΝΟΕΜΒΡΙΟΣ, 2008</t>
  </si>
  <si>
    <t xml:space="preserve">(Τελευταία Ενημέρωση 31/12/2008) </t>
  </si>
  <si>
    <t>ΠΡΟΙΟΝΤΑ</t>
  </si>
  <si>
    <t>ΙΑΝΟΥΑΡΙΟΣ - ΝΟΕΜΒΡΙΟΣ, 2007</t>
  </si>
  <si>
    <t xml:space="preserve">ΤΗΣ </t>
  </si>
  <si>
    <t>ΠΕΡΙΟΔΟΥ</t>
  </si>
  <si>
    <t xml:space="preserve">(Τελευταία Ενημέρωση 03/01/2008) </t>
  </si>
  <si>
    <t xml:space="preserve">(Τελευταία Ενημέρωση 01/12/2008)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</si>
</sst>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23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0"/>
    </font>
    <font>
      <b/>
      <sz val="9"/>
      <color indexed="12"/>
      <name val="Arial Greek"/>
      <family val="2"/>
    </font>
    <font>
      <b/>
      <u val="single"/>
      <sz val="12"/>
      <color indexed="12"/>
      <name val="Arial Greek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color indexed="8"/>
      <name val="Arial Greek"/>
      <family val="2"/>
    </font>
    <font>
      <i/>
      <sz val="10"/>
      <name val="Arial Greek"/>
      <family val="0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22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180" fontId="2" fillId="3" borderId="0" xfId="0" applyNumberFormat="1" applyFont="1" applyFill="1" applyAlignment="1" applyProtection="1">
      <alignment horizontal="left"/>
      <protection/>
    </xf>
    <xf numFmtId="180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 locked="0"/>
    </xf>
    <xf numFmtId="180" fontId="13" fillId="3" borderId="1" xfId="0" applyNumberFormat="1" applyFont="1" applyFill="1" applyBorder="1" applyAlignment="1" applyProtection="1">
      <alignment horizontal="center"/>
      <protection/>
    </xf>
    <xf numFmtId="180" fontId="4" fillId="3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ont="1" applyFill="1" applyAlignment="1">
      <alignment/>
    </xf>
    <xf numFmtId="49" fontId="5" fillId="3" borderId="1" xfId="0" applyNumberFormat="1" applyFont="1" applyFill="1" applyBorder="1" applyAlignment="1" applyProtection="1">
      <alignment horizontal="left"/>
      <protection locked="0"/>
    </xf>
    <xf numFmtId="180" fontId="15" fillId="3" borderId="1" xfId="0" applyNumberFormat="1" applyFont="1" applyFill="1" applyBorder="1" applyAlignment="1" applyProtection="1">
      <alignment horizontal="center"/>
      <protection/>
    </xf>
    <xf numFmtId="180" fontId="16" fillId="3" borderId="1" xfId="0" applyNumberFormat="1" applyFont="1" applyFill="1" applyBorder="1" applyAlignment="1" applyProtection="1">
      <alignment horizontal="center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3" borderId="1" xfId="0" applyNumberFormat="1" applyFont="1" applyFill="1" applyBorder="1" applyAlignment="1" applyProtection="1">
      <alignment horizontal="right"/>
      <protection/>
    </xf>
    <xf numFmtId="180" fontId="15" fillId="3" borderId="1" xfId="0" applyNumberFormat="1" applyFont="1" applyFill="1" applyBorder="1" applyAlignment="1" applyProtection="1">
      <alignment horizontal="center" vertical="center"/>
      <protection locked="0"/>
    </xf>
    <xf numFmtId="180" fontId="2" fillId="3" borderId="1" xfId="0" applyNumberFormat="1" applyFont="1" applyFill="1" applyBorder="1" applyAlignment="1" applyProtection="1">
      <alignment horizontal="right"/>
      <protection/>
    </xf>
    <xf numFmtId="180" fontId="2" fillId="3" borderId="0" xfId="0" applyNumberFormat="1" applyFont="1" applyFill="1" applyBorder="1" applyAlignment="1" applyProtection="1">
      <alignment horizontal="right"/>
      <protection/>
    </xf>
    <xf numFmtId="0" fontId="2" fillId="3" borderId="6" xfId="0" applyFont="1" applyFill="1" applyBorder="1" applyAlignment="1">
      <alignment/>
    </xf>
    <xf numFmtId="180" fontId="1" fillId="3" borderId="10" xfId="0" applyNumberFormat="1" applyFont="1" applyFill="1" applyBorder="1" applyAlignment="1" applyProtection="1">
      <alignment horizontal="lef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1" xfId="0" applyNumberFormat="1" applyFont="1" applyFill="1" applyBorder="1" applyAlignment="1" applyProtection="1">
      <alignment horizontal="right"/>
      <protection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/>
    </xf>
    <xf numFmtId="180" fontId="21" fillId="3" borderId="9" xfId="0" applyNumberFormat="1" applyFont="1" applyFill="1" applyBorder="1" applyAlignment="1" applyProtection="1">
      <alignment horizontal="center" vertical="center"/>
      <protection/>
    </xf>
    <xf numFmtId="180" fontId="21" fillId="3" borderId="12" xfId="0" applyNumberFormat="1" applyFont="1" applyFill="1" applyBorder="1" applyAlignment="1" applyProtection="1">
      <alignment horizontal="center" vertical="center"/>
      <protection/>
    </xf>
    <xf numFmtId="180" fontId="21" fillId="3" borderId="13" xfId="0" applyNumberFormat="1" applyFont="1" applyFill="1" applyBorder="1" applyAlignment="1" applyProtection="1">
      <alignment horizontal="center" vertical="center"/>
      <protection/>
    </xf>
    <xf numFmtId="180" fontId="17" fillId="3" borderId="1" xfId="0" applyNumberFormat="1" applyFont="1" applyFill="1" applyBorder="1" applyAlignment="1" applyProtection="1">
      <alignment horizontal="right" vertical="center"/>
      <protection/>
    </xf>
    <xf numFmtId="180" fontId="1" fillId="3" borderId="1" xfId="0" applyNumberFormat="1" applyFont="1" applyFill="1" applyBorder="1" applyAlignment="1" applyProtection="1">
      <alignment horizontal="right"/>
      <protection/>
    </xf>
    <xf numFmtId="180" fontId="2" fillId="0" borderId="0" xfId="0" applyNumberFormat="1" applyFont="1" applyAlignment="1">
      <alignment/>
    </xf>
    <xf numFmtId="180" fontId="1" fillId="3" borderId="10" xfId="0" applyNumberFormat="1" applyFont="1" applyFill="1" applyBorder="1" applyAlignment="1" applyProtection="1">
      <alignment horizontal="right"/>
      <protection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4" fillId="3" borderId="0" xfId="0" applyNumberFormat="1" applyFont="1" applyFill="1" applyBorder="1" applyAlignment="1" applyProtection="1">
      <alignment horizontal="right"/>
      <protection/>
    </xf>
    <xf numFmtId="0" fontId="0" fillId="3" borderId="7" xfId="0" applyFill="1" applyBorder="1" applyAlignment="1">
      <alignment/>
    </xf>
    <xf numFmtId="49" fontId="2" fillId="3" borderId="11" xfId="0" applyNumberFormat="1" applyFont="1" applyFill="1" applyBorder="1" applyAlignment="1" applyProtection="1">
      <alignment horizontal="left"/>
      <protection locked="0"/>
    </xf>
    <xf numFmtId="180" fontId="0" fillId="3" borderId="14" xfId="0" applyNumberFormat="1" applyFont="1" applyFill="1" applyBorder="1" applyAlignment="1" applyProtection="1">
      <alignment horizontal="right"/>
      <protection/>
    </xf>
    <xf numFmtId="180" fontId="0" fillId="3" borderId="15" xfId="0" applyNumberFormat="1" applyFont="1" applyFill="1" applyBorder="1" applyAlignment="1" applyProtection="1">
      <alignment horizontal="right"/>
      <protection/>
    </xf>
    <xf numFmtId="180" fontId="17" fillId="3" borderId="10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18" fillId="2" borderId="0" xfId="0" applyNumberFormat="1" applyFont="1" applyFill="1" applyBorder="1" applyAlignment="1" applyProtection="1">
      <alignment/>
      <protection locked="0"/>
    </xf>
    <xf numFmtId="180" fontId="21" fillId="3" borderId="16" xfId="0" applyNumberFormat="1" applyFont="1" applyFill="1" applyBorder="1" applyAlignment="1" applyProtection="1">
      <alignment horizontal="center" vertical="center"/>
      <protection/>
    </xf>
    <xf numFmtId="180" fontId="1" fillId="3" borderId="9" xfId="0" applyNumberFormat="1" applyFont="1" applyFill="1" applyBorder="1" applyAlignment="1" applyProtection="1">
      <alignment horizontal="center" vertical="center"/>
      <protection locked="0"/>
    </xf>
    <xf numFmtId="180" fontId="1" fillId="3" borderId="10" xfId="0" applyNumberFormat="1" applyFont="1" applyFill="1" applyBorder="1" applyAlignment="1" applyProtection="1">
      <alignment horizontal="right"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3" borderId="1" xfId="0" applyNumberFormat="1" applyFont="1" applyFill="1" applyBorder="1" applyAlignment="1" applyProtection="1">
      <alignment horizontal="right"/>
      <protection/>
    </xf>
    <xf numFmtId="180" fontId="0" fillId="3" borderId="1" xfId="0" applyNumberFormat="1" applyFont="1" applyFill="1" applyBorder="1" applyAlignment="1" applyProtection="1">
      <alignment horizontal="right" vertical="center"/>
      <protection/>
    </xf>
    <xf numFmtId="180" fontId="17" fillId="3" borderId="15" xfId="0" applyNumberFormat="1" applyFont="1" applyFill="1" applyBorder="1" applyAlignment="1" applyProtection="1">
      <alignment horizontal="right"/>
      <protection/>
    </xf>
    <xf numFmtId="180" fontId="22" fillId="3" borderId="7" xfId="0" applyNumberFormat="1" applyFont="1" applyFill="1" applyBorder="1" applyAlignment="1" applyProtection="1">
      <alignment horizontal="left"/>
      <protection locked="0"/>
    </xf>
    <xf numFmtId="180" fontId="22" fillId="3" borderId="17" xfId="0" applyNumberFormat="1" applyFont="1" applyFill="1" applyBorder="1" applyAlignment="1" applyProtection="1">
      <alignment horizontal="left"/>
      <protection locked="0"/>
    </xf>
    <xf numFmtId="180" fontId="5" fillId="3" borderId="6" xfId="0" applyNumberFormat="1" applyFont="1" applyFill="1" applyBorder="1" applyAlignment="1" applyProtection="1">
      <alignment horizontal="center" wrapText="1"/>
      <protection/>
    </xf>
    <xf numFmtId="180" fontId="5" fillId="3" borderId="6" xfId="0" applyNumberFormat="1" applyFont="1" applyFill="1" applyBorder="1" applyAlignment="1">
      <alignment horizontal="center"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8" xfId="0" applyNumberFormat="1" applyFont="1" applyFill="1" applyBorder="1" applyAlignment="1" applyProtection="1">
      <alignment horizontal="left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9" xfId="0" applyNumberFormat="1" applyFont="1" applyFill="1" applyBorder="1" applyAlignment="1" applyProtection="1">
      <alignment horizontal="center" vertical="center"/>
      <protection/>
    </xf>
    <xf numFmtId="180" fontId="5" fillId="3" borderId="16" xfId="0" applyNumberFormat="1" applyFont="1" applyFill="1" applyBorder="1" applyAlignment="1" applyProtection="1">
      <alignment horizontal="center" vertical="center"/>
      <protection/>
    </xf>
    <xf numFmtId="180" fontId="6" fillId="3" borderId="0" xfId="0" applyNumberFormat="1" applyFont="1" applyFill="1" applyBorder="1" applyAlignment="1" applyProtection="1">
      <alignment horizontal="left" wrapText="1"/>
      <protection locked="0"/>
    </xf>
    <xf numFmtId="180" fontId="5" fillId="3" borderId="4" xfId="0" applyNumberFormat="1" applyFont="1" applyFill="1" applyBorder="1" applyAlignment="1" applyProtection="1">
      <alignment horizontal="center" vertical="center"/>
      <protection locked="0"/>
    </xf>
    <xf numFmtId="180" fontId="5" fillId="3" borderId="20" xfId="0" applyNumberFormat="1" applyFont="1" applyFill="1" applyBorder="1" applyAlignment="1" applyProtection="1">
      <alignment horizontal="center" vertical="center"/>
      <protection locked="0"/>
    </xf>
    <xf numFmtId="180" fontId="5" fillId="3" borderId="8" xfId="0" applyNumberFormat="1" applyFont="1" applyFill="1" applyBorder="1" applyAlignment="1" applyProtection="1">
      <alignment horizontal="center" vertical="center"/>
      <protection/>
    </xf>
    <xf numFmtId="180" fontId="5" fillId="3" borderId="3" xfId="0" applyNumberFormat="1" applyFont="1" applyFill="1" applyBorder="1" applyAlignment="1" applyProtection="1">
      <alignment horizontal="center" vertical="center"/>
      <protection/>
    </xf>
    <xf numFmtId="180" fontId="5" fillId="3" borderId="21" xfId="0" applyNumberFormat="1" applyFont="1" applyFill="1" applyBorder="1" applyAlignment="1" applyProtection="1">
      <alignment horizontal="center" vertical="center"/>
      <protection/>
    </xf>
    <xf numFmtId="180" fontId="5" fillId="3" borderId="1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238125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27</xdr:row>
      <xdr:rowOff>28575</xdr:rowOff>
    </xdr:from>
    <xdr:to>
      <xdr:col>10</xdr:col>
      <xdr:colOff>828675</xdr:colOff>
      <xdr:row>28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247650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27</xdr:row>
      <xdr:rowOff>28575</xdr:rowOff>
    </xdr:from>
    <xdr:to>
      <xdr:col>10</xdr:col>
      <xdr:colOff>838200</xdr:colOff>
      <xdr:row>28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6076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914400</xdr:colOff>
      <xdr:row>0</xdr:row>
      <xdr:rowOff>47625</xdr:rowOff>
    </xdr:from>
    <xdr:to>
      <xdr:col>8</xdr:col>
      <xdr:colOff>9525</xdr:colOff>
      <xdr:row>0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625"/>
          <a:ext cx="1190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3"/>
    </row>
    <row r="2" spans="1:12" ht="30" customHeight="1" thickBot="1">
      <c r="A2" s="3"/>
      <c r="B2" s="101" t="s">
        <v>86</v>
      </c>
      <c r="C2" s="101"/>
      <c r="D2" s="101"/>
      <c r="E2" s="101"/>
      <c r="F2" s="101"/>
      <c r="G2" s="101"/>
      <c r="H2" s="101"/>
      <c r="I2" s="101"/>
      <c r="J2" s="101"/>
      <c r="K2" s="101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2" t="s">
        <v>79</v>
      </c>
      <c r="C4" s="105" t="s">
        <v>8</v>
      </c>
      <c r="D4" s="106"/>
      <c r="E4" s="106"/>
      <c r="F4" s="106"/>
      <c r="G4" s="106"/>
      <c r="H4" s="106"/>
      <c r="I4" s="106"/>
      <c r="J4" s="107"/>
      <c r="K4" s="26"/>
      <c r="L4" s="3"/>
    </row>
    <row r="5" spans="1:12" ht="15" customHeight="1">
      <c r="A5" s="3"/>
      <c r="B5" s="103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3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3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3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3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4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24996</v>
      </c>
      <c r="D11" s="6"/>
      <c r="E11" s="6"/>
      <c r="F11" s="6">
        <v>101</v>
      </c>
      <c r="G11" s="6"/>
      <c r="H11" s="6"/>
      <c r="I11" s="6">
        <v>94</v>
      </c>
      <c r="J11" s="7">
        <v>25191</v>
      </c>
      <c r="K11" s="8">
        <v>11767</v>
      </c>
      <c r="L11" s="3"/>
    </row>
    <row r="12" spans="1:12" ht="15" customHeight="1">
      <c r="A12" s="3"/>
      <c r="B12" s="5" t="s">
        <v>37</v>
      </c>
      <c r="C12" s="6">
        <v>2769</v>
      </c>
      <c r="D12" s="6"/>
      <c r="E12" s="6"/>
      <c r="F12" s="6">
        <v>6</v>
      </c>
      <c r="G12" s="6"/>
      <c r="H12" s="6"/>
      <c r="I12" s="6">
        <v>3</v>
      </c>
      <c r="J12" s="7">
        <v>2778</v>
      </c>
      <c r="K12" s="8">
        <v>3750</v>
      </c>
      <c r="L12" s="3"/>
    </row>
    <row r="13" spans="1:12" ht="15" customHeight="1">
      <c r="A13" s="3"/>
      <c r="B13" s="5" t="s">
        <v>21</v>
      </c>
      <c r="C13" s="6">
        <v>944</v>
      </c>
      <c r="D13" s="6"/>
      <c r="E13" s="6"/>
      <c r="F13" s="6">
        <v>2</v>
      </c>
      <c r="G13" s="6">
        <v>0</v>
      </c>
      <c r="H13" s="6"/>
      <c r="I13" s="6">
        <v>97</v>
      </c>
      <c r="J13" s="7">
        <v>1043</v>
      </c>
      <c r="K13" s="8">
        <v>3822</v>
      </c>
      <c r="L13" s="3"/>
    </row>
    <row r="14" spans="1:12" ht="15" customHeight="1">
      <c r="A14" s="3"/>
      <c r="B14" s="5" t="s">
        <v>22</v>
      </c>
      <c r="C14" s="6"/>
      <c r="D14" s="6"/>
      <c r="E14" s="6">
        <v>5510</v>
      </c>
      <c r="F14" s="6">
        <v>0</v>
      </c>
      <c r="G14" s="6">
        <v>4</v>
      </c>
      <c r="H14" s="6"/>
      <c r="I14" s="6">
        <v>11634</v>
      </c>
      <c r="J14" s="7">
        <v>17148</v>
      </c>
      <c r="K14" s="8">
        <v>18186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0</v>
      </c>
      <c r="H15" s="6"/>
      <c r="I15" s="6">
        <v>8</v>
      </c>
      <c r="J15" s="7">
        <v>8</v>
      </c>
      <c r="K15" s="8">
        <v>11</v>
      </c>
      <c r="L15" s="3"/>
    </row>
    <row r="16" spans="1:12" ht="15" customHeight="1">
      <c r="A16" s="3"/>
      <c r="B16" s="5" t="s">
        <v>35</v>
      </c>
      <c r="C16" s="6">
        <v>6181</v>
      </c>
      <c r="D16" s="6">
        <v>0</v>
      </c>
      <c r="E16" s="6">
        <v>16</v>
      </c>
      <c r="F16" s="6">
        <v>454</v>
      </c>
      <c r="G16" s="6">
        <v>0</v>
      </c>
      <c r="H16" s="6"/>
      <c r="I16" s="6">
        <v>3353</v>
      </c>
      <c r="J16" s="7">
        <v>10004</v>
      </c>
      <c r="K16" s="8">
        <v>14161</v>
      </c>
      <c r="L16" s="3"/>
    </row>
    <row r="17" spans="1:12" ht="15" customHeight="1">
      <c r="A17" s="3"/>
      <c r="B17" s="5" t="s">
        <v>50</v>
      </c>
      <c r="C17" s="6">
        <v>21834</v>
      </c>
      <c r="D17" s="6">
        <v>0</v>
      </c>
      <c r="E17" s="6"/>
      <c r="F17" s="6">
        <v>635</v>
      </c>
      <c r="G17" s="6">
        <v>280</v>
      </c>
      <c r="H17" s="6"/>
      <c r="I17" s="6">
        <v>5630</v>
      </c>
      <c r="J17" s="7">
        <v>28379</v>
      </c>
      <c r="K17" s="8">
        <v>19429</v>
      </c>
      <c r="L17" s="3"/>
    </row>
    <row r="18" spans="1:12" ht="15" customHeight="1">
      <c r="A18" s="3"/>
      <c r="B18" s="5" t="s">
        <v>30</v>
      </c>
      <c r="C18" s="6">
        <v>1616</v>
      </c>
      <c r="D18" s="6"/>
      <c r="E18" s="6"/>
      <c r="F18" s="6"/>
      <c r="G18" s="6"/>
      <c r="H18" s="6"/>
      <c r="I18" s="6">
        <v>488</v>
      </c>
      <c r="J18" s="7">
        <v>2104</v>
      </c>
      <c r="K18" s="8">
        <v>636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8657</v>
      </c>
      <c r="I19" s="6"/>
      <c r="J19" s="7">
        <v>8657</v>
      </c>
      <c r="K19" s="8">
        <v>1567</v>
      </c>
      <c r="L19" s="3"/>
    </row>
    <row r="20" spans="1:12" ht="15" customHeight="1">
      <c r="A20" s="3"/>
      <c r="B20" s="5" t="s">
        <v>24</v>
      </c>
      <c r="C20" s="6">
        <v>30</v>
      </c>
      <c r="D20" s="6"/>
      <c r="E20" s="6"/>
      <c r="F20" s="6">
        <v>89</v>
      </c>
      <c r="G20" s="6"/>
      <c r="H20" s="6">
        <v>0</v>
      </c>
      <c r="I20" s="6">
        <v>2097</v>
      </c>
      <c r="J20" s="7">
        <v>2216</v>
      </c>
      <c r="K20" s="8">
        <v>1376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10093</v>
      </c>
      <c r="I21" s="6">
        <v>6948</v>
      </c>
      <c r="J21" s="7">
        <v>17041</v>
      </c>
      <c r="K21" s="8">
        <v>6909</v>
      </c>
      <c r="L21" s="3"/>
    </row>
    <row r="22" spans="1:12" ht="15" customHeight="1">
      <c r="A22" s="3"/>
      <c r="B22" s="5" t="s">
        <v>26</v>
      </c>
      <c r="C22" s="6">
        <v>155</v>
      </c>
      <c r="D22" s="6">
        <v>13</v>
      </c>
      <c r="E22" s="6"/>
      <c r="F22" s="6">
        <v>1</v>
      </c>
      <c r="G22" s="6"/>
      <c r="H22" s="6">
        <v>61</v>
      </c>
      <c r="I22" s="6">
        <v>309</v>
      </c>
      <c r="J22" s="7">
        <v>539</v>
      </c>
      <c r="K22" s="8">
        <v>1747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7968</v>
      </c>
      <c r="J23" s="7">
        <v>7968</v>
      </c>
      <c r="K23" s="8">
        <v>4917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25</v>
      </c>
      <c r="G24" s="6">
        <v>52</v>
      </c>
      <c r="H24" s="6"/>
      <c r="I24" s="6">
        <v>3435</v>
      </c>
      <c r="J24" s="7">
        <v>3512</v>
      </c>
      <c r="K24" s="8">
        <v>4063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58525</v>
      </c>
      <c r="D26" s="37">
        <f aca="true" t="shared" si="0" ref="D26:K26">SUM(D11:D24)</f>
        <v>13</v>
      </c>
      <c r="E26" s="37">
        <f t="shared" si="0"/>
        <v>5526</v>
      </c>
      <c r="F26" s="37">
        <f t="shared" si="0"/>
        <v>1313</v>
      </c>
      <c r="G26" s="37">
        <f t="shared" si="0"/>
        <v>336</v>
      </c>
      <c r="H26" s="37">
        <f t="shared" si="0"/>
        <v>18811</v>
      </c>
      <c r="I26" s="37">
        <f t="shared" si="0"/>
        <v>42064</v>
      </c>
      <c r="J26" s="37">
        <f t="shared" si="0"/>
        <v>126588</v>
      </c>
      <c r="K26" s="37">
        <f t="shared" si="0"/>
        <v>92341</v>
      </c>
      <c r="L26" s="3"/>
    </row>
    <row r="27" spans="1:12" ht="33.75" customHeight="1">
      <c r="A27" s="3"/>
      <c r="B27" s="8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100" t="s">
        <v>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3"/>
    </row>
    <row r="29" spans="1:12" ht="30" customHeight="1" thickBot="1">
      <c r="A29" s="3"/>
      <c r="B29" s="101" t="s">
        <v>87</v>
      </c>
      <c r="C29" s="101"/>
      <c r="D29" s="101"/>
      <c r="E29" s="101"/>
      <c r="F29" s="101"/>
      <c r="G29" s="101"/>
      <c r="H29" s="101"/>
      <c r="I29" s="101"/>
      <c r="J29" s="101"/>
      <c r="K29" s="101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1" t="s">
        <v>48</v>
      </c>
      <c r="L30" s="3"/>
    </row>
    <row r="31" spans="1:12" ht="24" customHeight="1">
      <c r="A31" s="3"/>
      <c r="B31" s="102" t="s">
        <v>79</v>
      </c>
      <c r="C31" s="105" t="s">
        <v>8</v>
      </c>
      <c r="D31" s="106"/>
      <c r="E31" s="106"/>
      <c r="F31" s="106"/>
      <c r="G31" s="106"/>
      <c r="H31" s="106"/>
      <c r="I31" s="106"/>
      <c r="J31" s="107"/>
      <c r="K31" s="26"/>
      <c r="L31" s="3"/>
    </row>
    <row r="32" spans="1:12" ht="15" customHeight="1">
      <c r="A32" s="3"/>
      <c r="B32" s="103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3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3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3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3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4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301738</v>
      </c>
      <c r="D38" s="6"/>
      <c r="E38" s="6"/>
      <c r="F38" s="6">
        <v>1310</v>
      </c>
      <c r="G38" s="6"/>
      <c r="H38" s="6"/>
      <c r="I38" s="6">
        <v>1897</v>
      </c>
      <c r="J38" s="7">
        <v>304945</v>
      </c>
      <c r="K38" s="8">
        <v>11767</v>
      </c>
      <c r="L38" s="3"/>
    </row>
    <row r="39" spans="1:12" ht="15" customHeight="1">
      <c r="A39" s="3"/>
      <c r="B39" s="5" t="s">
        <v>37</v>
      </c>
      <c r="C39" s="6">
        <v>34928</v>
      </c>
      <c r="D39" s="6"/>
      <c r="E39" s="6"/>
      <c r="F39" s="6">
        <v>89</v>
      </c>
      <c r="G39" s="6"/>
      <c r="H39" s="6"/>
      <c r="I39" s="6">
        <v>103</v>
      </c>
      <c r="J39" s="7">
        <v>35120</v>
      </c>
      <c r="K39" s="8">
        <v>3750</v>
      </c>
      <c r="L39" s="3"/>
    </row>
    <row r="40" spans="1:12" ht="15" customHeight="1">
      <c r="A40" s="3"/>
      <c r="B40" s="5" t="s">
        <v>21</v>
      </c>
      <c r="C40" s="6">
        <v>8615</v>
      </c>
      <c r="D40" s="6"/>
      <c r="E40" s="6"/>
      <c r="F40" s="6">
        <v>14</v>
      </c>
      <c r="G40" s="6">
        <v>27</v>
      </c>
      <c r="H40" s="6"/>
      <c r="I40" s="6">
        <v>1886</v>
      </c>
      <c r="J40" s="7">
        <v>10542</v>
      </c>
      <c r="K40" s="8">
        <v>3822</v>
      </c>
      <c r="L40" s="3"/>
    </row>
    <row r="41" spans="1:12" ht="15" customHeight="1">
      <c r="A41" s="3"/>
      <c r="B41" s="5" t="s">
        <v>22</v>
      </c>
      <c r="C41" s="6"/>
      <c r="D41" s="6"/>
      <c r="E41" s="6">
        <v>84735</v>
      </c>
      <c r="F41" s="6">
        <v>33</v>
      </c>
      <c r="G41" s="6">
        <v>171</v>
      </c>
      <c r="H41" s="6"/>
      <c r="I41" s="6">
        <v>187408</v>
      </c>
      <c r="J41" s="7">
        <v>272347</v>
      </c>
      <c r="K41" s="8">
        <v>18186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30</v>
      </c>
      <c r="H42" s="6"/>
      <c r="I42" s="6">
        <v>87</v>
      </c>
      <c r="J42" s="7">
        <v>117</v>
      </c>
      <c r="K42" s="8">
        <v>11</v>
      </c>
      <c r="L42" s="3"/>
    </row>
    <row r="43" spans="1:12" ht="15" customHeight="1">
      <c r="A43" s="3"/>
      <c r="B43" s="5" t="s">
        <v>77</v>
      </c>
      <c r="C43" s="6">
        <v>53792</v>
      </c>
      <c r="D43" s="6">
        <v>11763</v>
      </c>
      <c r="E43" s="6">
        <v>84</v>
      </c>
      <c r="F43" s="6">
        <v>4100</v>
      </c>
      <c r="G43" s="6">
        <v>168</v>
      </c>
      <c r="H43" s="6"/>
      <c r="I43" s="6">
        <v>30725</v>
      </c>
      <c r="J43" s="7">
        <v>100632</v>
      </c>
      <c r="K43" s="8">
        <v>14161</v>
      </c>
      <c r="L43" s="3"/>
    </row>
    <row r="44" spans="1:12" ht="15" customHeight="1">
      <c r="A44" s="3"/>
      <c r="B44" s="5" t="s">
        <v>50</v>
      </c>
      <c r="C44" s="6">
        <v>256019</v>
      </c>
      <c r="D44" s="6">
        <v>7030</v>
      </c>
      <c r="E44" s="6"/>
      <c r="F44" s="6">
        <v>7266</v>
      </c>
      <c r="G44" s="6">
        <v>3389</v>
      </c>
      <c r="H44" s="6"/>
      <c r="I44" s="6">
        <v>62583</v>
      </c>
      <c r="J44" s="7">
        <v>336287</v>
      </c>
      <c r="K44" s="8">
        <v>19429</v>
      </c>
      <c r="L44" s="3"/>
    </row>
    <row r="45" spans="1:12" ht="15" customHeight="1">
      <c r="A45" s="3"/>
      <c r="B45" s="5" t="s">
        <v>30</v>
      </c>
      <c r="C45" s="6">
        <v>18600</v>
      </c>
      <c r="D45" s="6"/>
      <c r="E45" s="6"/>
      <c r="F45" s="6"/>
      <c r="G45" s="6"/>
      <c r="H45" s="6"/>
      <c r="I45" s="6">
        <v>5106</v>
      </c>
      <c r="J45" s="7">
        <v>23706</v>
      </c>
      <c r="K45" s="8">
        <v>636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82296</v>
      </c>
      <c r="I46" s="6"/>
      <c r="J46" s="7">
        <v>82296</v>
      </c>
      <c r="K46" s="8">
        <v>1567</v>
      </c>
      <c r="L46" s="3"/>
    </row>
    <row r="47" spans="1:12" ht="15" customHeight="1">
      <c r="A47" s="3"/>
      <c r="B47" s="5" t="s">
        <v>24</v>
      </c>
      <c r="C47" s="6">
        <v>350</v>
      </c>
      <c r="D47" s="6"/>
      <c r="E47" s="6"/>
      <c r="F47" s="6">
        <v>1690</v>
      </c>
      <c r="G47" s="6"/>
      <c r="H47" s="6">
        <v>3838</v>
      </c>
      <c r="I47" s="6">
        <v>27161</v>
      </c>
      <c r="J47" s="7">
        <v>33039</v>
      </c>
      <c r="K47" s="8">
        <v>1376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145631</v>
      </c>
      <c r="I48" s="6">
        <v>47065</v>
      </c>
      <c r="J48" s="7">
        <v>192696</v>
      </c>
      <c r="K48" s="8">
        <v>6909</v>
      </c>
      <c r="L48" s="3"/>
    </row>
    <row r="49" spans="1:12" ht="15" customHeight="1">
      <c r="A49" s="3"/>
      <c r="B49" s="5" t="s">
        <v>26</v>
      </c>
      <c r="C49" s="6">
        <v>1860</v>
      </c>
      <c r="D49" s="6">
        <v>36</v>
      </c>
      <c r="E49" s="6"/>
      <c r="F49" s="6">
        <v>3</v>
      </c>
      <c r="G49" s="6"/>
      <c r="H49" s="6">
        <v>531</v>
      </c>
      <c r="I49" s="6">
        <v>3654</v>
      </c>
      <c r="J49" s="7">
        <v>6084</v>
      </c>
      <c r="K49" s="8">
        <v>1747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60502</v>
      </c>
      <c r="J50" s="7">
        <v>60502</v>
      </c>
      <c r="K50" s="8">
        <v>4917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279</v>
      </c>
      <c r="G51" s="6">
        <v>886</v>
      </c>
      <c r="H51" s="6"/>
      <c r="I51" s="6">
        <v>45582</v>
      </c>
      <c r="J51" s="7">
        <v>46747</v>
      </c>
      <c r="K51" s="8">
        <v>4063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675902</v>
      </c>
      <c r="D53" s="37">
        <f aca="true" t="shared" si="1" ref="D53:K53">SUM(D38:D51)</f>
        <v>18829</v>
      </c>
      <c r="E53" s="37">
        <f t="shared" si="1"/>
        <v>84819</v>
      </c>
      <c r="F53" s="37">
        <f t="shared" si="1"/>
        <v>14784</v>
      </c>
      <c r="G53" s="37">
        <f t="shared" si="1"/>
        <v>4671</v>
      </c>
      <c r="H53" s="37">
        <f t="shared" si="1"/>
        <v>232296</v>
      </c>
      <c r="I53" s="37">
        <f t="shared" si="1"/>
        <v>473759</v>
      </c>
      <c r="J53" s="37">
        <f t="shared" si="1"/>
        <v>1505060</v>
      </c>
      <c r="K53" s="37">
        <f t="shared" si="1"/>
        <v>92341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7" t="s">
        <v>88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3"/>
    </row>
    <row r="2" spans="1:12" ht="30" customHeight="1" thickBot="1">
      <c r="A2" s="3"/>
      <c r="B2" s="101" t="s">
        <v>81</v>
      </c>
      <c r="C2" s="101"/>
      <c r="D2" s="101"/>
      <c r="E2" s="101"/>
      <c r="F2" s="101"/>
      <c r="G2" s="101"/>
      <c r="H2" s="101"/>
      <c r="I2" s="101"/>
      <c r="J2" s="101"/>
      <c r="K2" s="101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2" t="s">
        <v>79</v>
      </c>
      <c r="C4" s="105" t="s">
        <v>8</v>
      </c>
      <c r="D4" s="106"/>
      <c r="E4" s="106"/>
      <c r="F4" s="106"/>
      <c r="G4" s="106"/>
      <c r="H4" s="106"/>
      <c r="I4" s="106"/>
      <c r="J4" s="107"/>
      <c r="K4" s="26"/>
      <c r="L4" s="3"/>
    </row>
    <row r="5" spans="1:12" ht="15" customHeight="1">
      <c r="A5" s="3"/>
      <c r="B5" s="103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3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3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3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3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4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28342</v>
      </c>
      <c r="D11" s="6"/>
      <c r="E11" s="6"/>
      <c r="F11" s="6">
        <v>117</v>
      </c>
      <c r="G11" s="6"/>
      <c r="H11" s="6"/>
      <c r="I11" s="6">
        <v>113</v>
      </c>
      <c r="J11" s="7">
        <v>28572</v>
      </c>
      <c r="K11" s="8">
        <v>9026</v>
      </c>
      <c r="L11" s="3"/>
    </row>
    <row r="12" spans="1:12" ht="15" customHeight="1">
      <c r="A12" s="3"/>
      <c r="B12" s="5" t="s">
        <v>37</v>
      </c>
      <c r="C12" s="6">
        <v>3128</v>
      </c>
      <c r="D12" s="6"/>
      <c r="E12" s="6"/>
      <c r="F12" s="6">
        <v>12</v>
      </c>
      <c r="G12" s="6"/>
      <c r="H12" s="6"/>
      <c r="I12" s="6">
        <v>3</v>
      </c>
      <c r="J12" s="7">
        <v>3143</v>
      </c>
      <c r="K12" s="8">
        <v>2683</v>
      </c>
      <c r="L12" s="3"/>
    </row>
    <row r="13" spans="1:12" ht="15" customHeight="1">
      <c r="A13" s="3"/>
      <c r="B13" s="5" t="s">
        <v>21</v>
      </c>
      <c r="C13" s="6">
        <v>133</v>
      </c>
      <c r="D13" s="6"/>
      <c r="E13" s="6"/>
      <c r="F13" s="6">
        <v>0</v>
      </c>
      <c r="G13" s="6">
        <v>0</v>
      </c>
      <c r="H13" s="6"/>
      <c r="I13" s="6">
        <v>42</v>
      </c>
      <c r="J13" s="7">
        <v>175</v>
      </c>
      <c r="K13" s="8">
        <v>1846</v>
      </c>
      <c r="L13" s="3"/>
    </row>
    <row r="14" spans="1:12" ht="15" customHeight="1">
      <c r="A14" s="3"/>
      <c r="B14" s="5" t="s">
        <v>22</v>
      </c>
      <c r="C14" s="6"/>
      <c r="D14" s="6"/>
      <c r="E14" s="6">
        <v>8811</v>
      </c>
      <c r="F14" s="6">
        <v>0</v>
      </c>
      <c r="G14" s="6">
        <v>17</v>
      </c>
      <c r="H14" s="6"/>
      <c r="I14" s="6">
        <v>20368</v>
      </c>
      <c r="J14" s="7">
        <v>29196</v>
      </c>
      <c r="K14" s="8">
        <v>11638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4</v>
      </c>
      <c r="H15" s="6"/>
      <c r="I15" s="6">
        <v>7</v>
      </c>
      <c r="J15" s="7">
        <v>11</v>
      </c>
      <c r="K15" s="8">
        <v>22</v>
      </c>
      <c r="L15" s="3"/>
    </row>
    <row r="16" spans="1:12" ht="15" customHeight="1">
      <c r="A16" s="3"/>
      <c r="B16" s="5" t="s">
        <v>35</v>
      </c>
      <c r="C16" s="6">
        <v>1817</v>
      </c>
      <c r="D16" s="6">
        <v>0</v>
      </c>
      <c r="E16" s="6">
        <v>16</v>
      </c>
      <c r="F16" s="6">
        <v>188</v>
      </c>
      <c r="G16" s="6">
        <v>0</v>
      </c>
      <c r="H16" s="6"/>
      <c r="I16" s="6">
        <v>1840</v>
      </c>
      <c r="J16" s="7">
        <v>3861</v>
      </c>
      <c r="K16" s="8">
        <v>13041</v>
      </c>
      <c r="L16" s="3"/>
    </row>
    <row r="17" spans="1:12" ht="15" customHeight="1">
      <c r="A17" s="3"/>
      <c r="B17" s="5" t="s">
        <v>50</v>
      </c>
      <c r="C17" s="6">
        <v>24677</v>
      </c>
      <c r="D17" s="6">
        <v>0</v>
      </c>
      <c r="E17" s="6"/>
      <c r="F17" s="6">
        <v>742</v>
      </c>
      <c r="G17" s="6">
        <v>237</v>
      </c>
      <c r="H17" s="6"/>
      <c r="I17" s="6">
        <v>5934</v>
      </c>
      <c r="J17" s="7">
        <v>31590</v>
      </c>
      <c r="K17" s="8">
        <v>16326</v>
      </c>
      <c r="L17" s="3"/>
    </row>
    <row r="18" spans="1:12" ht="15" customHeight="1">
      <c r="A18" s="3"/>
      <c r="B18" s="5" t="s">
        <v>30</v>
      </c>
      <c r="C18" s="6">
        <v>1515</v>
      </c>
      <c r="D18" s="6"/>
      <c r="E18" s="6"/>
      <c r="F18" s="6"/>
      <c r="G18" s="6"/>
      <c r="H18" s="6"/>
      <c r="I18" s="6">
        <v>452</v>
      </c>
      <c r="J18" s="7">
        <v>1967</v>
      </c>
      <c r="K18" s="8">
        <v>1543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7750</v>
      </c>
      <c r="I19" s="6"/>
      <c r="J19" s="7">
        <v>7750</v>
      </c>
      <c r="K19" s="8">
        <v>1500</v>
      </c>
      <c r="L19" s="3"/>
    </row>
    <row r="20" spans="1:12" ht="15" customHeight="1">
      <c r="A20" s="3"/>
      <c r="B20" s="5" t="s">
        <v>24</v>
      </c>
      <c r="C20" s="6">
        <v>30</v>
      </c>
      <c r="D20" s="6"/>
      <c r="E20" s="6"/>
      <c r="F20" s="6">
        <v>158</v>
      </c>
      <c r="G20" s="6"/>
      <c r="H20" s="6">
        <v>549</v>
      </c>
      <c r="I20" s="6">
        <v>2337</v>
      </c>
      <c r="J20" s="7">
        <v>3074</v>
      </c>
      <c r="K20" s="8">
        <v>3594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15051</v>
      </c>
      <c r="I21" s="6">
        <v>7657</v>
      </c>
      <c r="J21" s="7">
        <v>22708</v>
      </c>
      <c r="K21" s="8">
        <v>7733</v>
      </c>
      <c r="L21" s="3"/>
    </row>
    <row r="22" spans="1:12" ht="15" customHeight="1">
      <c r="A22" s="3"/>
      <c r="B22" s="5" t="s">
        <v>26</v>
      </c>
      <c r="C22" s="6">
        <v>168</v>
      </c>
      <c r="D22" s="6">
        <v>0</v>
      </c>
      <c r="E22" s="6"/>
      <c r="F22" s="6">
        <v>0</v>
      </c>
      <c r="G22" s="6"/>
      <c r="H22" s="6">
        <v>43</v>
      </c>
      <c r="I22" s="6">
        <v>368</v>
      </c>
      <c r="J22" s="7">
        <v>579</v>
      </c>
      <c r="K22" s="8">
        <v>1894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5951</v>
      </c>
      <c r="J23" s="7">
        <v>5951</v>
      </c>
      <c r="K23" s="8">
        <v>7825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27</v>
      </c>
      <c r="G24" s="6">
        <v>53</v>
      </c>
      <c r="H24" s="6"/>
      <c r="I24" s="6">
        <v>3754</v>
      </c>
      <c r="J24" s="7">
        <v>3834</v>
      </c>
      <c r="K24" s="8">
        <v>2993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59810</v>
      </c>
      <c r="D26" s="37">
        <f aca="true" t="shared" si="0" ref="D26:K26">SUM(D11:D24)</f>
        <v>0</v>
      </c>
      <c r="E26" s="37">
        <f t="shared" si="0"/>
        <v>8827</v>
      </c>
      <c r="F26" s="37">
        <f t="shared" si="0"/>
        <v>1244</v>
      </c>
      <c r="G26" s="37">
        <f t="shared" si="0"/>
        <v>311</v>
      </c>
      <c r="H26" s="37">
        <f t="shared" si="0"/>
        <v>23393</v>
      </c>
      <c r="I26" s="37">
        <f t="shared" si="0"/>
        <v>48826</v>
      </c>
      <c r="J26" s="37">
        <f t="shared" si="0"/>
        <v>142411</v>
      </c>
      <c r="K26" s="37">
        <f t="shared" si="0"/>
        <v>81664</v>
      </c>
      <c r="L26" s="3"/>
    </row>
    <row r="27" spans="1:12" ht="33.75" customHeight="1">
      <c r="A27" s="3"/>
      <c r="B27" s="97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100" t="s">
        <v>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3"/>
    </row>
    <row r="29" spans="1:12" ht="30" customHeight="1" thickBot="1">
      <c r="A29" s="3"/>
      <c r="B29" s="101" t="s">
        <v>82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1" t="s">
        <v>48</v>
      </c>
      <c r="L30" s="3"/>
    </row>
    <row r="31" spans="1:12" ht="24" customHeight="1">
      <c r="A31" s="3"/>
      <c r="B31" s="102" t="s">
        <v>79</v>
      </c>
      <c r="C31" s="105" t="s">
        <v>8</v>
      </c>
      <c r="D31" s="106"/>
      <c r="E31" s="106"/>
      <c r="F31" s="106"/>
      <c r="G31" s="106"/>
      <c r="H31" s="106"/>
      <c r="I31" s="106"/>
      <c r="J31" s="107"/>
      <c r="K31" s="26"/>
      <c r="L31" s="3"/>
    </row>
    <row r="32" spans="1:12" ht="15" customHeight="1">
      <c r="A32" s="3"/>
      <c r="B32" s="103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3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3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33" t="s">
        <v>12</v>
      </c>
      <c r="L34" s="3"/>
    </row>
    <row r="35" spans="1:12" ht="15" customHeight="1">
      <c r="A35" s="3"/>
      <c r="B35" s="103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27"/>
      <c r="L35" s="3"/>
    </row>
    <row r="36" spans="1:12" ht="15" customHeight="1">
      <c r="A36" s="3"/>
      <c r="B36" s="103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4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276742</v>
      </c>
      <c r="D38" s="6"/>
      <c r="E38" s="6"/>
      <c r="F38" s="6">
        <v>1209</v>
      </c>
      <c r="G38" s="6"/>
      <c r="H38" s="6"/>
      <c r="I38" s="6">
        <v>1803</v>
      </c>
      <c r="J38" s="7">
        <v>279754</v>
      </c>
      <c r="K38" s="8">
        <v>9026</v>
      </c>
      <c r="L38" s="3"/>
    </row>
    <row r="39" spans="1:12" ht="15" customHeight="1">
      <c r="A39" s="3"/>
      <c r="B39" s="5" t="s">
        <v>37</v>
      </c>
      <c r="C39" s="6">
        <v>32159</v>
      </c>
      <c r="D39" s="6"/>
      <c r="E39" s="6"/>
      <c r="F39" s="6">
        <v>83</v>
      </c>
      <c r="G39" s="6"/>
      <c r="H39" s="6"/>
      <c r="I39" s="6">
        <v>100</v>
      </c>
      <c r="J39" s="7">
        <v>32342</v>
      </c>
      <c r="K39" s="8">
        <v>2683</v>
      </c>
      <c r="L39" s="3"/>
    </row>
    <row r="40" spans="1:12" ht="15" customHeight="1">
      <c r="A40" s="3"/>
      <c r="B40" s="5" t="s">
        <v>21</v>
      </c>
      <c r="C40" s="6">
        <v>7671</v>
      </c>
      <c r="D40" s="6"/>
      <c r="E40" s="6"/>
      <c r="F40" s="6">
        <v>12</v>
      </c>
      <c r="G40" s="6">
        <v>27</v>
      </c>
      <c r="H40" s="6"/>
      <c r="I40" s="6">
        <v>1789</v>
      </c>
      <c r="J40" s="7">
        <v>9499</v>
      </c>
      <c r="K40" s="8">
        <v>1846</v>
      </c>
      <c r="L40" s="3"/>
    </row>
    <row r="41" spans="1:12" ht="15" customHeight="1">
      <c r="A41" s="3"/>
      <c r="B41" s="5" t="s">
        <v>22</v>
      </c>
      <c r="C41" s="6"/>
      <c r="D41" s="6"/>
      <c r="E41" s="6">
        <v>79225</v>
      </c>
      <c r="F41" s="6">
        <v>33</v>
      </c>
      <c r="G41" s="6">
        <v>167</v>
      </c>
      <c r="H41" s="6"/>
      <c r="I41" s="6">
        <v>175774</v>
      </c>
      <c r="J41" s="7">
        <v>255199</v>
      </c>
      <c r="K41" s="8">
        <v>11638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30</v>
      </c>
      <c r="H42" s="6"/>
      <c r="I42" s="6">
        <v>79</v>
      </c>
      <c r="J42" s="7">
        <v>109</v>
      </c>
      <c r="K42" s="8">
        <v>22</v>
      </c>
      <c r="L42" s="3"/>
    </row>
    <row r="43" spans="1:12" ht="15" customHeight="1">
      <c r="A43" s="3"/>
      <c r="B43" s="5" t="s">
        <v>77</v>
      </c>
      <c r="C43" s="6">
        <v>47611</v>
      </c>
      <c r="D43" s="6">
        <v>11763</v>
      </c>
      <c r="E43" s="6">
        <v>68</v>
      </c>
      <c r="F43" s="6">
        <v>3646</v>
      </c>
      <c r="G43" s="6">
        <v>168</v>
      </c>
      <c r="H43" s="6"/>
      <c r="I43" s="6">
        <v>27372</v>
      </c>
      <c r="J43" s="7">
        <v>90628</v>
      </c>
      <c r="K43" s="8">
        <v>13041</v>
      </c>
      <c r="L43" s="3"/>
    </row>
    <row r="44" spans="1:12" ht="15" customHeight="1">
      <c r="A44" s="3"/>
      <c r="B44" s="5" t="s">
        <v>50</v>
      </c>
      <c r="C44" s="6">
        <v>234185</v>
      </c>
      <c r="D44" s="6">
        <v>7030</v>
      </c>
      <c r="E44" s="6"/>
      <c r="F44" s="6">
        <v>6631</v>
      </c>
      <c r="G44" s="6">
        <v>3109</v>
      </c>
      <c r="H44" s="6"/>
      <c r="I44" s="6">
        <v>56953</v>
      </c>
      <c r="J44" s="7">
        <v>307908</v>
      </c>
      <c r="K44" s="8">
        <v>16326</v>
      </c>
      <c r="L44" s="3"/>
    </row>
    <row r="45" spans="1:12" ht="15" customHeight="1">
      <c r="A45" s="3"/>
      <c r="B45" s="5" t="s">
        <v>30</v>
      </c>
      <c r="C45" s="6">
        <v>16984</v>
      </c>
      <c r="D45" s="6"/>
      <c r="E45" s="6"/>
      <c r="F45" s="6"/>
      <c r="G45" s="6"/>
      <c r="H45" s="6"/>
      <c r="I45" s="6">
        <v>4618</v>
      </c>
      <c r="J45" s="7">
        <v>21602</v>
      </c>
      <c r="K45" s="8">
        <v>1543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73639</v>
      </c>
      <c r="I46" s="6"/>
      <c r="J46" s="7">
        <v>73639</v>
      </c>
      <c r="K46" s="8">
        <v>1500</v>
      </c>
      <c r="L46" s="3"/>
    </row>
    <row r="47" spans="1:12" ht="15" customHeight="1">
      <c r="A47" s="3"/>
      <c r="B47" s="5" t="s">
        <v>24</v>
      </c>
      <c r="C47" s="6">
        <v>320</v>
      </c>
      <c r="D47" s="6"/>
      <c r="E47" s="6"/>
      <c r="F47" s="6">
        <v>1601</v>
      </c>
      <c r="G47" s="6"/>
      <c r="H47" s="6">
        <v>3838</v>
      </c>
      <c r="I47" s="6">
        <v>25064</v>
      </c>
      <c r="J47" s="7">
        <v>30823</v>
      </c>
      <c r="K47" s="8">
        <v>3594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135538</v>
      </c>
      <c r="I48" s="6">
        <v>40117</v>
      </c>
      <c r="J48" s="7">
        <v>175655</v>
      </c>
      <c r="K48" s="8">
        <v>7733</v>
      </c>
      <c r="L48" s="3"/>
    </row>
    <row r="49" spans="1:12" ht="15" customHeight="1">
      <c r="A49" s="3"/>
      <c r="B49" s="5" t="s">
        <v>26</v>
      </c>
      <c r="C49" s="6">
        <v>1705</v>
      </c>
      <c r="D49" s="6">
        <v>23</v>
      </c>
      <c r="E49" s="6"/>
      <c r="F49" s="6">
        <v>2</v>
      </c>
      <c r="G49" s="6"/>
      <c r="H49" s="6">
        <v>470</v>
      </c>
      <c r="I49" s="6">
        <v>3345</v>
      </c>
      <c r="J49" s="7">
        <v>5545</v>
      </c>
      <c r="K49" s="8">
        <v>1894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/>
      <c r="G50" s="6"/>
      <c r="H50" s="6"/>
      <c r="I50" s="6">
        <v>52534</v>
      </c>
      <c r="J50" s="7">
        <v>52534</v>
      </c>
      <c r="K50" s="8">
        <v>7825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254</v>
      </c>
      <c r="G51" s="6">
        <v>834</v>
      </c>
      <c r="H51" s="6"/>
      <c r="I51" s="6">
        <v>42147</v>
      </c>
      <c r="J51" s="7">
        <v>43235</v>
      </c>
      <c r="K51" s="8">
        <v>2993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617377</v>
      </c>
      <c r="D53" s="37">
        <f aca="true" t="shared" si="1" ref="D53:K53">SUM(D38:D51)</f>
        <v>18816</v>
      </c>
      <c r="E53" s="37">
        <f t="shared" si="1"/>
        <v>79293</v>
      </c>
      <c r="F53" s="37">
        <f t="shared" si="1"/>
        <v>13471</v>
      </c>
      <c r="G53" s="37">
        <f t="shared" si="1"/>
        <v>4335</v>
      </c>
      <c r="H53" s="37">
        <f t="shared" si="1"/>
        <v>213485</v>
      </c>
      <c r="I53" s="37">
        <f t="shared" si="1"/>
        <v>431695</v>
      </c>
      <c r="J53" s="37">
        <f t="shared" si="1"/>
        <v>1378472</v>
      </c>
      <c r="K53" s="37">
        <f t="shared" si="1"/>
        <v>81664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2"/>
      <c r="B56" s="96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7" t="s">
        <v>94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28:K28"/>
    <mergeCell ref="B29:K29"/>
    <mergeCell ref="B31:B37"/>
    <mergeCell ref="C31:J31"/>
    <mergeCell ref="B1:K1"/>
    <mergeCell ref="B2:K2"/>
    <mergeCell ref="B4:B10"/>
    <mergeCell ref="C4:J4"/>
  </mergeCells>
  <printOptions horizontalCentered="1"/>
  <pageMargins left="0.35433070866141736" right="0.35433070866141736" top="0.7480314960629921" bottom="0.5118110236220472" header="0.5118110236220472" footer="0"/>
  <pageSetup orientation="landscape" paperSize="9" scale="95" r:id="rId2"/>
  <rowBreaks count="1" manualBreakCount="1">
    <brk id="27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2" customWidth="1"/>
    <col min="12" max="12" width="2.28125" style="0" customWidth="1"/>
  </cols>
  <sheetData>
    <row r="1" spans="1:12" ht="30" customHeight="1">
      <c r="A1" s="3"/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3"/>
    </row>
    <row r="2" spans="1:12" ht="30" customHeight="1" thickBot="1">
      <c r="A2" s="3"/>
      <c r="B2" s="101" t="s">
        <v>85</v>
      </c>
      <c r="C2" s="101"/>
      <c r="D2" s="101"/>
      <c r="E2" s="101"/>
      <c r="F2" s="101"/>
      <c r="G2" s="101"/>
      <c r="H2" s="101"/>
      <c r="I2" s="101"/>
      <c r="J2" s="101"/>
      <c r="K2" s="101"/>
      <c r="L2" s="3"/>
    </row>
    <row r="3" spans="1:12" ht="30" customHeight="1" thickTop="1">
      <c r="A3" s="3"/>
      <c r="B3" s="4"/>
      <c r="C3" s="4"/>
      <c r="D3" s="4"/>
      <c r="E3" s="4"/>
      <c r="F3" s="4"/>
      <c r="G3" s="4"/>
      <c r="H3" s="4"/>
      <c r="I3" s="23"/>
      <c r="J3" s="23"/>
      <c r="K3" s="35" t="s">
        <v>48</v>
      </c>
      <c r="L3" s="3"/>
    </row>
    <row r="4" spans="1:12" ht="24" customHeight="1">
      <c r="A4" s="3"/>
      <c r="B4" s="102" t="s">
        <v>89</v>
      </c>
      <c r="C4" s="105" t="s">
        <v>8</v>
      </c>
      <c r="D4" s="106"/>
      <c r="E4" s="106"/>
      <c r="F4" s="106"/>
      <c r="G4" s="106"/>
      <c r="H4" s="106"/>
      <c r="I4" s="106"/>
      <c r="J4" s="107"/>
      <c r="K4" s="26"/>
      <c r="L4" s="3"/>
    </row>
    <row r="5" spans="1:12" ht="15" customHeight="1">
      <c r="A5" s="3"/>
      <c r="B5" s="103"/>
      <c r="C5" s="17" t="s">
        <v>1</v>
      </c>
      <c r="D5" s="17" t="s">
        <v>39</v>
      </c>
      <c r="E5" s="17" t="s">
        <v>42</v>
      </c>
      <c r="F5" s="13" t="s">
        <v>43</v>
      </c>
      <c r="G5" s="17" t="s">
        <v>42</v>
      </c>
      <c r="H5" s="17" t="s">
        <v>32</v>
      </c>
      <c r="I5" s="13" t="s">
        <v>43</v>
      </c>
      <c r="J5" s="17" t="s">
        <v>49</v>
      </c>
      <c r="K5" s="33" t="s">
        <v>5</v>
      </c>
      <c r="L5" s="3"/>
    </row>
    <row r="6" spans="1:12" ht="15" customHeight="1">
      <c r="A6" s="3"/>
      <c r="B6" s="103"/>
      <c r="C6" s="18" t="s">
        <v>6</v>
      </c>
      <c r="D6" s="13" t="s">
        <v>40</v>
      </c>
      <c r="E6" s="18" t="s">
        <v>11</v>
      </c>
      <c r="F6" s="13" t="s">
        <v>2</v>
      </c>
      <c r="G6" s="18" t="s">
        <v>3</v>
      </c>
      <c r="H6" s="18" t="s">
        <v>33</v>
      </c>
      <c r="I6" s="13" t="s">
        <v>44</v>
      </c>
      <c r="J6" s="18" t="s">
        <v>4</v>
      </c>
      <c r="K6" s="33" t="s">
        <v>9</v>
      </c>
      <c r="L6" s="3"/>
    </row>
    <row r="7" spans="1:12" ht="15" customHeight="1">
      <c r="A7" s="3"/>
      <c r="B7" s="103"/>
      <c r="C7" s="18" t="s">
        <v>10</v>
      </c>
      <c r="D7" s="13" t="s">
        <v>13</v>
      </c>
      <c r="E7" s="18" t="s">
        <v>14</v>
      </c>
      <c r="F7" s="34" t="s">
        <v>7</v>
      </c>
      <c r="G7" s="18" t="s">
        <v>45</v>
      </c>
      <c r="H7" s="22"/>
      <c r="I7" s="13" t="s">
        <v>15</v>
      </c>
      <c r="J7" s="18" t="s">
        <v>31</v>
      </c>
      <c r="K7" s="33" t="s">
        <v>12</v>
      </c>
      <c r="L7" s="3"/>
    </row>
    <row r="8" spans="1:12" ht="15" customHeight="1">
      <c r="A8" s="3"/>
      <c r="B8" s="103"/>
      <c r="C8" s="19"/>
      <c r="D8" s="34" t="s">
        <v>41</v>
      </c>
      <c r="E8" s="18"/>
      <c r="F8" s="14"/>
      <c r="G8" s="18" t="s">
        <v>46</v>
      </c>
      <c r="H8" s="22"/>
      <c r="I8" s="13"/>
      <c r="J8" s="18"/>
      <c r="K8" s="27"/>
      <c r="L8" s="3"/>
    </row>
    <row r="9" spans="1:12" ht="15" customHeight="1">
      <c r="A9" s="3"/>
      <c r="B9" s="103"/>
      <c r="C9" s="19"/>
      <c r="D9" s="14"/>
      <c r="E9" s="19"/>
      <c r="F9" s="14"/>
      <c r="G9" s="18" t="s">
        <v>47</v>
      </c>
      <c r="H9" s="22"/>
      <c r="I9" s="14"/>
      <c r="J9" s="19"/>
      <c r="K9" s="27"/>
      <c r="L9" s="3"/>
    </row>
    <row r="10" spans="1:12" ht="12.75">
      <c r="A10" s="3"/>
      <c r="B10" s="104"/>
      <c r="C10" s="20" t="s">
        <v>16</v>
      </c>
      <c r="D10" s="15" t="s">
        <v>17</v>
      </c>
      <c r="E10" s="20" t="s">
        <v>18</v>
      </c>
      <c r="F10" s="15" t="s">
        <v>19</v>
      </c>
      <c r="G10" s="20" t="s">
        <v>20</v>
      </c>
      <c r="H10" s="16">
        <v>6</v>
      </c>
      <c r="I10" s="15">
        <v>7</v>
      </c>
      <c r="J10" s="20">
        <v>8</v>
      </c>
      <c r="K10" s="16">
        <v>9</v>
      </c>
      <c r="L10" s="3"/>
    </row>
    <row r="11" spans="1:12" ht="18.75" customHeight="1">
      <c r="A11" s="3"/>
      <c r="B11" s="5" t="s">
        <v>36</v>
      </c>
      <c r="C11" s="6">
        <v>25036</v>
      </c>
      <c r="D11" s="6"/>
      <c r="E11" s="6"/>
      <c r="F11" s="6">
        <v>113</v>
      </c>
      <c r="G11" s="6"/>
      <c r="H11" s="6"/>
      <c r="I11" s="6">
        <v>164</v>
      </c>
      <c r="J11" s="7">
        <v>25313</v>
      </c>
      <c r="K11" s="8">
        <v>12076</v>
      </c>
      <c r="L11" s="3"/>
    </row>
    <row r="12" spans="1:12" ht="15" customHeight="1">
      <c r="A12" s="3"/>
      <c r="B12" s="5" t="s">
        <v>37</v>
      </c>
      <c r="C12" s="6">
        <v>2813</v>
      </c>
      <c r="D12" s="6"/>
      <c r="E12" s="6"/>
      <c r="F12" s="6">
        <v>6</v>
      </c>
      <c r="G12" s="6"/>
      <c r="H12" s="6"/>
      <c r="I12" s="6">
        <v>4</v>
      </c>
      <c r="J12" s="7">
        <v>2823</v>
      </c>
      <c r="K12" s="8">
        <v>4887</v>
      </c>
      <c r="L12" s="3"/>
    </row>
    <row r="13" spans="1:12" ht="15" customHeight="1">
      <c r="A13" s="3"/>
      <c r="B13" s="5" t="s">
        <v>21</v>
      </c>
      <c r="C13" s="6">
        <v>1585</v>
      </c>
      <c r="D13" s="6"/>
      <c r="E13" s="6"/>
      <c r="F13" s="6">
        <v>2</v>
      </c>
      <c r="G13" s="6"/>
      <c r="H13" s="6"/>
      <c r="I13" s="6">
        <v>384</v>
      </c>
      <c r="J13" s="7">
        <v>1971</v>
      </c>
      <c r="K13" s="8">
        <v>2817</v>
      </c>
      <c r="L13" s="3"/>
    </row>
    <row r="14" spans="1:12" ht="15" customHeight="1">
      <c r="A14" s="3"/>
      <c r="B14" s="5" t="s">
        <v>22</v>
      </c>
      <c r="C14" s="6"/>
      <c r="D14" s="6"/>
      <c r="E14" s="6">
        <v>6291</v>
      </c>
      <c r="F14" s="6">
        <v>30</v>
      </c>
      <c r="G14" s="6">
        <v>19</v>
      </c>
      <c r="H14" s="6"/>
      <c r="I14" s="6">
        <v>10060</v>
      </c>
      <c r="J14" s="7">
        <v>16400</v>
      </c>
      <c r="K14" s="8">
        <v>18682</v>
      </c>
      <c r="L14" s="3"/>
    </row>
    <row r="15" spans="1:12" ht="15" customHeight="1">
      <c r="A15" s="3"/>
      <c r="B15" s="5" t="s">
        <v>23</v>
      </c>
      <c r="C15" s="6"/>
      <c r="D15" s="6"/>
      <c r="E15" s="6"/>
      <c r="F15" s="6"/>
      <c r="G15" s="6">
        <v>3</v>
      </c>
      <c r="H15" s="6"/>
      <c r="I15" s="6">
        <v>8</v>
      </c>
      <c r="J15" s="7">
        <v>11</v>
      </c>
      <c r="K15" s="8">
        <v>19</v>
      </c>
      <c r="L15" s="3"/>
    </row>
    <row r="16" spans="1:12" ht="15" customHeight="1">
      <c r="A16" s="3"/>
      <c r="B16" s="5" t="s">
        <v>35</v>
      </c>
      <c r="C16" s="6">
        <v>7871</v>
      </c>
      <c r="D16" s="6">
        <v>3159</v>
      </c>
      <c r="E16" s="6"/>
      <c r="F16" s="6">
        <v>377</v>
      </c>
      <c r="G16" s="6"/>
      <c r="H16" s="6"/>
      <c r="I16" s="6">
        <v>3487</v>
      </c>
      <c r="J16" s="7">
        <v>14894</v>
      </c>
      <c r="K16" s="8">
        <v>20195</v>
      </c>
      <c r="L16" s="3"/>
    </row>
    <row r="17" spans="1:12" ht="15" customHeight="1">
      <c r="A17" s="3"/>
      <c r="B17" s="5" t="s">
        <v>50</v>
      </c>
      <c r="C17" s="6">
        <v>23688</v>
      </c>
      <c r="D17" s="6"/>
      <c r="E17" s="6"/>
      <c r="F17" s="6">
        <v>574</v>
      </c>
      <c r="G17" s="6">
        <v>269</v>
      </c>
      <c r="H17" s="6"/>
      <c r="I17" s="6">
        <v>5626</v>
      </c>
      <c r="J17" s="7">
        <v>30157</v>
      </c>
      <c r="K17" s="8">
        <v>14215</v>
      </c>
      <c r="L17" s="3"/>
    </row>
    <row r="18" spans="1:12" ht="15" customHeight="1">
      <c r="A18" s="3"/>
      <c r="B18" s="5" t="s">
        <v>30</v>
      </c>
      <c r="C18" s="6">
        <v>1984</v>
      </c>
      <c r="D18" s="6"/>
      <c r="E18" s="6"/>
      <c r="F18" s="6"/>
      <c r="G18" s="6"/>
      <c r="H18" s="6"/>
      <c r="I18" s="6">
        <v>556</v>
      </c>
      <c r="J18" s="7">
        <v>2540</v>
      </c>
      <c r="K18" s="8">
        <v>847</v>
      </c>
      <c r="L18" s="3"/>
    </row>
    <row r="19" spans="1:12" ht="15" customHeight="1">
      <c r="A19" s="3"/>
      <c r="B19" s="5" t="s">
        <v>34</v>
      </c>
      <c r="C19" s="6"/>
      <c r="D19" s="6"/>
      <c r="E19" s="6"/>
      <c r="F19" s="6"/>
      <c r="G19" s="6"/>
      <c r="H19" s="6">
        <v>8486</v>
      </c>
      <c r="I19" s="6"/>
      <c r="J19" s="7">
        <v>8486</v>
      </c>
      <c r="K19" s="8">
        <v>2131</v>
      </c>
      <c r="L19" s="3"/>
    </row>
    <row r="20" spans="1:12" ht="15" customHeight="1">
      <c r="A20" s="3"/>
      <c r="B20" s="5" t="s">
        <v>24</v>
      </c>
      <c r="C20" s="6">
        <v>31</v>
      </c>
      <c r="D20" s="6"/>
      <c r="E20" s="6"/>
      <c r="F20" s="6">
        <v>136</v>
      </c>
      <c r="G20" s="6"/>
      <c r="H20" s="6"/>
      <c r="I20" s="6">
        <v>3141</v>
      </c>
      <c r="J20" s="7">
        <v>3308</v>
      </c>
      <c r="K20" s="8">
        <v>523</v>
      </c>
      <c r="L20" s="3"/>
    </row>
    <row r="21" spans="1:12" ht="15" customHeight="1">
      <c r="A21" s="3"/>
      <c r="B21" s="5" t="s">
        <v>25</v>
      </c>
      <c r="C21" s="6"/>
      <c r="D21" s="6"/>
      <c r="E21" s="6"/>
      <c r="F21" s="6"/>
      <c r="G21" s="6"/>
      <c r="H21" s="6">
        <v>11043</v>
      </c>
      <c r="I21" s="6">
        <v>5593</v>
      </c>
      <c r="J21" s="7">
        <v>16636</v>
      </c>
      <c r="K21" s="8">
        <v>8093</v>
      </c>
      <c r="L21" s="3"/>
    </row>
    <row r="22" spans="1:12" ht="15" customHeight="1">
      <c r="A22" s="3"/>
      <c r="B22" s="5" t="s">
        <v>26</v>
      </c>
      <c r="C22" s="6">
        <v>178</v>
      </c>
      <c r="D22" s="6">
        <v>2</v>
      </c>
      <c r="E22" s="6"/>
      <c r="F22" s="6"/>
      <c r="G22" s="6"/>
      <c r="H22" s="6">
        <v>21</v>
      </c>
      <c r="I22" s="6">
        <v>351</v>
      </c>
      <c r="J22" s="7">
        <v>552</v>
      </c>
      <c r="K22" s="8">
        <v>2201</v>
      </c>
      <c r="L22" s="3"/>
    </row>
    <row r="23" spans="1:12" ht="15" customHeight="1">
      <c r="A23" s="3"/>
      <c r="B23" s="5" t="s">
        <v>27</v>
      </c>
      <c r="C23" s="6"/>
      <c r="D23" s="6"/>
      <c r="E23" s="6"/>
      <c r="F23" s="6"/>
      <c r="G23" s="6"/>
      <c r="H23" s="6"/>
      <c r="I23" s="6">
        <v>7038</v>
      </c>
      <c r="J23" s="7">
        <v>7038</v>
      </c>
      <c r="K23" s="8">
        <v>3634</v>
      </c>
      <c r="L23" s="3"/>
    </row>
    <row r="24" spans="1:12" ht="15" customHeight="1">
      <c r="A24" s="3"/>
      <c r="B24" s="5" t="s">
        <v>38</v>
      </c>
      <c r="C24" s="6"/>
      <c r="D24" s="6"/>
      <c r="E24" s="6"/>
      <c r="F24" s="6">
        <v>26</v>
      </c>
      <c r="G24" s="6">
        <v>63</v>
      </c>
      <c r="H24" s="6"/>
      <c r="I24" s="6">
        <v>4566</v>
      </c>
      <c r="J24" s="7">
        <v>4655</v>
      </c>
      <c r="K24" s="8">
        <v>2823</v>
      </c>
      <c r="L24" s="3"/>
    </row>
    <row r="25" spans="1:12" ht="3.75" customHeight="1">
      <c r="A25" s="3"/>
      <c r="B25" s="5"/>
      <c r="C25" s="21"/>
      <c r="D25" s="21"/>
      <c r="E25" s="21"/>
      <c r="F25" s="21"/>
      <c r="G25" s="21"/>
      <c r="H25" s="21"/>
      <c r="I25" s="21"/>
      <c r="J25" s="7"/>
      <c r="K25" s="28"/>
      <c r="L25" s="3"/>
    </row>
    <row r="26" spans="1:12" ht="23.25" customHeight="1">
      <c r="A26" s="3"/>
      <c r="B26" s="36" t="s">
        <v>28</v>
      </c>
      <c r="C26" s="37">
        <f>SUM(C11:C24)</f>
        <v>63186</v>
      </c>
      <c r="D26" s="37">
        <f aca="true" t="shared" si="0" ref="D26:K26">SUM(D11:D24)</f>
        <v>3161</v>
      </c>
      <c r="E26" s="37">
        <f t="shared" si="0"/>
        <v>6291</v>
      </c>
      <c r="F26" s="37">
        <f t="shared" si="0"/>
        <v>1264</v>
      </c>
      <c r="G26" s="37">
        <f t="shared" si="0"/>
        <v>354</v>
      </c>
      <c r="H26" s="37">
        <f t="shared" si="0"/>
        <v>19550</v>
      </c>
      <c r="I26" s="37">
        <f t="shared" si="0"/>
        <v>40978</v>
      </c>
      <c r="J26" s="37">
        <f t="shared" si="0"/>
        <v>134784</v>
      </c>
      <c r="K26" s="37">
        <f t="shared" si="0"/>
        <v>93143</v>
      </c>
      <c r="L26" s="3"/>
    </row>
    <row r="27" spans="1:12" ht="33.75" customHeight="1">
      <c r="A27" s="3"/>
      <c r="B27" s="80"/>
      <c r="C27" s="9"/>
      <c r="D27" s="9"/>
      <c r="E27" s="9"/>
      <c r="F27" s="9"/>
      <c r="G27" s="9"/>
      <c r="H27" s="9"/>
      <c r="I27" s="9"/>
      <c r="J27" s="9"/>
      <c r="K27" s="29"/>
      <c r="L27" s="3"/>
    </row>
    <row r="28" spans="1:12" ht="30" customHeight="1">
      <c r="A28" s="3"/>
      <c r="B28" s="100" t="s">
        <v>0</v>
      </c>
      <c r="C28" s="100"/>
      <c r="D28" s="100"/>
      <c r="E28" s="100"/>
      <c r="F28" s="100"/>
      <c r="G28" s="100"/>
      <c r="H28" s="100"/>
      <c r="I28" s="100"/>
      <c r="J28" s="100"/>
      <c r="K28" s="100"/>
      <c r="L28" s="3"/>
    </row>
    <row r="29" spans="1:12" ht="30" customHeight="1" thickBot="1">
      <c r="A29" s="3"/>
      <c r="B29" s="101" t="s">
        <v>90</v>
      </c>
      <c r="C29" s="101"/>
      <c r="D29" s="101"/>
      <c r="E29" s="101"/>
      <c r="F29" s="101"/>
      <c r="G29" s="101"/>
      <c r="H29" s="101"/>
      <c r="I29" s="101"/>
      <c r="J29" s="101"/>
      <c r="K29" s="101"/>
      <c r="L29" s="3"/>
    </row>
    <row r="30" spans="1:12" ht="30" customHeight="1" thickTop="1">
      <c r="A30" s="3"/>
      <c r="B30" s="4"/>
      <c r="C30" s="4"/>
      <c r="D30" s="4"/>
      <c r="E30" s="4"/>
      <c r="F30" s="4"/>
      <c r="G30" s="4"/>
      <c r="H30" s="4"/>
      <c r="I30" s="4"/>
      <c r="J30" s="23"/>
      <c r="K30" s="81" t="s">
        <v>48</v>
      </c>
      <c r="L30" s="3"/>
    </row>
    <row r="31" spans="1:12" ht="24" customHeight="1">
      <c r="A31" s="3"/>
      <c r="B31" s="102" t="s">
        <v>89</v>
      </c>
      <c r="C31" s="105" t="s">
        <v>8</v>
      </c>
      <c r="D31" s="106"/>
      <c r="E31" s="106"/>
      <c r="F31" s="106"/>
      <c r="G31" s="106"/>
      <c r="H31" s="106"/>
      <c r="I31" s="106"/>
      <c r="J31" s="107"/>
      <c r="K31" s="26"/>
      <c r="L31" s="3"/>
    </row>
    <row r="32" spans="1:12" ht="15" customHeight="1">
      <c r="A32" s="3"/>
      <c r="B32" s="103"/>
      <c r="C32" s="17" t="s">
        <v>1</v>
      </c>
      <c r="D32" s="17" t="s">
        <v>39</v>
      </c>
      <c r="E32" s="17" t="s">
        <v>42</v>
      </c>
      <c r="F32" s="13" t="s">
        <v>43</v>
      </c>
      <c r="G32" s="17" t="s">
        <v>42</v>
      </c>
      <c r="H32" s="17" t="s">
        <v>32</v>
      </c>
      <c r="I32" s="13" t="s">
        <v>43</v>
      </c>
      <c r="J32" s="17" t="s">
        <v>49</v>
      </c>
      <c r="K32" s="33" t="s">
        <v>5</v>
      </c>
      <c r="L32" s="3"/>
    </row>
    <row r="33" spans="1:12" ht="15" customHeight="1">
      <c r="A33" s="3"/>
      <c r="B33" s="103"/>
      <c r="C33" s="18" t="s">
        <v>6</v>
      </c>
      <c r="D33" s="13" t="s">
        <v>40</v>
      </c>
      <c r="E33" s="18" t="s">
        <v>11</v>
      </c>
      <c r="F33" s="13" t="s">
        <v>2</v>
      </c>
      <c r="G33" s="18" t="s">
        <v>3</v>
      </c>
      <c r="H33" s="18" t="s">
        <v>33</v>
      </c>
      <c r="I33" s="13" t="s">
        <v>44</v>
      </c>
      <c r="J33" s="18" t="s">
        <v>4</v>
      </c>
      <c r="K33" s="33" t="s">
        <v>9</v>
      </c>
      <c r="L33" s="3"/>
    </row>
    <row r="34" spans="1:12" ht="15" customHeight="1">
      <c r="A34" s="3"/>
      <c r="B34" s="103"/>
      <c r="C34" s="18" t="s">
        <v>10</v>
      </c>
      <c r="D34" s="13" t="s">
        <v>13</v>
      </c>
      <c r="E34" s="18" t="s">
        <v>14</v>
      </c>
      <c r="F34" s="34" t="s">
        <v>7</v>
      </c>
      <c r="G34" s="18" t="s">
        <v>45</v>
      </c>
      <c r="H34" s="22"/>
      <c r="I34" s="13" t="s">
        <v>15</v>
      </c>
      <c r="J34" s="18" t="s">
        <v>31</v>
      </c>
      <c r="K34" s="98" t="s">
        <v>91</v>
      </c>
      <c r="L34" s="3"/>
    </row>
    <row r="35" spans="1:12" ht="15" customHeight="1">
      <c r="A35" s="3"/>
      <c r="B35" s="103"/>
      <c r="C35" s="19"/>
      <c r="D35" s="34" t="s">
        <v>41</v>
      </c>
      <c r="E35" s="18"/>
      <c r="F35" s="14"/>
      <c r="G35" s="18" t="s">
        <v>46</v>
      </c>
      <c r="H35" s="22"/>
      <c r="I35" s="13"/>
      <c r="J35" s="18"/>
      <c r="K35" s="99" t="s">
        <v>92</v>
      </c>
      <c r="L35" s="3"/>
    </row>
    <row r="36" spans="1:12" ht="15" customHeight="1">
      <c r="A36" s="3"/>
      <c r="B36" s="103"/>
      <c r="C36" s="19"/>
      <c r="D36" s="14"/>
      <c r="E36" s="19"/>
      <c r="F36" s="14"/>
      <c r="G36" s="18" t="s">
        <v>47</v>
      </c>
      <c r="H36" s="22"/>
      <c r="I36" s="14"/>
      <c r="J36" s="19"/>
      <c r="K36" s="27"/>
      <c r="L36" s="3"/>
    </row>
    <row r="37" spans="1:12" ht="12.75">
      <c r="A37" s="3"/>
      <c r="B37" s="104"/>
      <c r="C37" s="20" t="s">
        <v>16</v>
      </c>
      <c r="D37" s="15" t="s">
        <v>17</v>
      </c>
      <c r="E37" s="20" t="s">
        <v>18</v>
      </c>
      <c r="F37" s="15" t="s">
        <v>19</v>
      </c>
      <c r="G37" s="20" t="s">
        <v>20</v>
      </c>
      <c r="H37" s="16">
        <v>6</v>
      </c>
      <c r="I37" s="15">
        <v>7</v>
      </c>
      <c r="J37" s="20">
        <v>8</v>
      </c>
      <c r="K37" s="16">
        <v>9</v>
      </c>
      <c r="L37" s="3"/>
    </row>
    <row r="38" spans="1:12" ht="18.75" customHeight="1">
      <c r="A38" s="3"/>
      <c r="B38" s="5" t="s">
        <v>36</v>
      </c>
      <c r="C38" s="6">
        <v>284253</v>
      </c>
      <c r="D38" s="6"/>
      <c r="E38" s="6"/>
      <c r="F38" s="6">
        <v>1295</v>
      </c>
      <c r="G38" s="6"/>
      <c r="H38" s="6"/>
      <c r="I38" s="6">
        <v>1563</v>
      </c>
      <c r="J38" s="7">
        <v>287111</v>
      </c>
      <c r="K38" s="8">
        <v>12076</v>
      </c>
      <c r="L38" s="3"/>
    </row>
    <row r="39" spans="1:12" ht="15" customHeight="1">
      <c r="A39" s="3"/>
      <c r="B39" s="5" t="s">
        <v>37</v>
      </c>
      <c r="C39" s="6">
        <v>35071</v>
      </c>
      <c r="D39" s="6"/>
      <c r="E39" s="6"/>
      <c r="F39" s="6">
        <v>68</v>
      </c>
      <c r="G39" s="6"/>
      <c r="H39" s="6"/>
      <c r="I39" s="6">
        <v>84</v>
      </c>
      <c r="J39" s="7">
        <v>35223</v>
      </c>
      <c r="K39" s="8">
        <v>4887</v>
      </c>
      <c r="L39" s="3"/>
    </row>
    <row r="40" spans="1:12" ht="15" customHeight="1">
      <c r="A40" s="3"/>
      <c r="B40" s="5" t="s">
        <v>21</v>
      </c>
      <c r="C40" s="6">
        <v>10157</v>
      </c>
      <c r="D40" s="6"/>
      <c r="E40" s="6"/>
      <c r="F40" s="6">
        <v>19</v>
      </c>
      <c r="G40" s="6">
        <v>34</v>
      </c>
      <c r="H40" s="6"/>
      <c r="I40" s="6">
        <v>2422</v>
      </c>
      <c r="J40" s="7">
        <v>12632</v>
      </c>
      <c r="K40" s="8">
        <v>2817</v>
      </c>
      <c r="L40" s="3"/>
    </row>
    <row r="41" spans="1:12" ht="15" customHeight="1">
      <c r="A41" s="3"/>
      <c r="B41" s="5" t="s">
        <v>22</v>
      </c>
      <c r="C41" s="6"/>
      <c r="D41" s="6"/>
      <c r="E41" s="6">
        <v>87987</v>
      </c>
      <c r="F41" s="6">
        <v>685</v>
      </c>
      <c r="G41" s="6">
        <v>147</v>
      </c>
      <c r="H41" s="6"/>
      <c r="I41" s="6">
        <v>183455</v>
      </c>
      <c r="J41" s="7">
        <v>272274</v>
      </c>
      <c r="K41" s="8">
        <v>18682</v>
      </c>
      <c r="L41" s="3"/>
    </row>
    <row r="42" spans="1:12" ht="15" customHeight="1">
      <c r="A42" s="3"/>
      <c r="B42" s="5" t="s">
        <v>23</v>
      </c>
      <c r="C42" s="6"/>
      <c r="D42" s="6"/>
      <c r="E42" s="6"/>
      <c r="F42" s="6"/>
      <c r="G42" s="6">
        <v>32</v>
      </c>
      <c r="H42" s="6"/>
      <c r="I42" s="6">
        <v>88</v>
      </c>
      <c r="J42" s="7">
        <v>120</v>
      </c>
      <c r="K42" s="8">
        <v>19</v>
      </c>
      <c r="L42" s="3"/>
    </row>
    <row r="43" spans="1:12" ht="15" customHeight="1">
      <c r="A43" s="3"/>
      <c r="B43" s="5" t="s">
        <v>77</v>
      </c>
      <c r="C43" s="6">
        <v>66033</v>
      </c>
      <c r="D43" s="6">
        <v>13487</v>
      </c>
      <c r="E43" s="6"/>
      <c r="F43" s="6">
        <v>3064</v>
      </c>
      <c r="G43" s="6"/>
      <c r="H43" s="6"/>
      <c r="I43" s="6">
        <v>36534</v>
      </c>
      <c r="J43" s="7">
        <v>119118</v>
      </c>
      <c r="K43" s="8">
        <v>20195</v>
      </c>
      <c r="L43" s="3"/>
    </row>
    <row r="44" spans="1:12" ht="15" customHeight="1">
      <c r="A44" s="3"/>
      <c r="B44" s="5" t="s">
        <v>50</v>
      </c>
      <c r="C44" s="6">
        <v>256479</v>
      </c>
      <c r="D44" s="6"/>
      <c r="E44" s="6"/>
      <c r="F44" s="6">
        <v>6485</v>
      </c>
      <c r="G44" s="6">
        <v>3500</v>
      </c>
      <c r="H44" s="6"/>
      <c r="I44" s="6">
        <v>56647</v>
      </c>
      <c r="J44" s="7">
        <v>323111</v>
      </c>
      <c r="K44" s="8">
        <v>14215</v>
      </c>
      <c r="L44" s="3"/>
    </row>
    <row r="45" spans="1:12" ht="15" customHeight="1">
      <c r="A45" s="3"/>
      <c r="B45" s="5" t="s">
        <v>30</v>
      </c>
      <c r="C45" s="6">
        <v>20045</v>
      </c>
      <c r="D45" s="6"/>
      <c r="E45" s="6"/>
      <c r="F45" s="6">
        <v>39</v>
      </c>
      <c r="G45" s="6"/>
      <c r="H45" s="6"/>
      <c r="I45" s="6">
        <v>5737</v>
      </c>
      <c r="J45" s="7">
        <v>25821</v>
      </c>
      <c r="K45" s="8">
        <v>847</v>
      </c>
      <c r="L45" s="3"/>
    </row>
    <row r="46" spans="1:12" ht="15" customHeight="1">
      <c r="A46" s="3"/>
      <c r="B46" s="5" t="s">
        <v>34</v>
      </c>
      <c r="C46" s="6"/>
      <c r="D46" s="6"/>
      <c r="E46" s="6"/>
      <c r="F46" s="6"/>
      <c r="G46" s="6"/>
      <c r="H46" s="6">
        <v>96598</v>
      </c>
      <c r="I46" s="6"/>
      <c r="J46" s="7">
        <v>96598</v>
      </c>
      <c r="K46" s="8">
        <v>2131</v>
      </c>
      <c r="L46" s="3"/>
    </row>
    <row r="47" spans="1:12" ht="15" customHeight="1">
      <c r="A47" s="3"/>
      <c r="B47" s="5" t="s">
        <v>24</v>
      </c>
      <c r="C47" s="6">
        <v>294</v>
      </c>
      <c r="D47" s="6"/>
      <c r="E47" s="6"/>
      <c r="F47" s="6">
        <v>1944</v>
      </c>
      <c r="G47" s="6"/>
      <c r="H47" s="6">
        <v>2703</v>
      </c>
      <c r="I47" s="6">
        <v>32077</v>
      </c>
      <c r="J47" s="7">
        <v>37018</v>
      </c>
      <c r="K47" s="8">
        <v>523</v>
      </c>
      <c r="L47" s="3"/>
    </row>
    <row r="48" spans="1:12" ht="15" customHeight="1">
      <c r="A48" s="3"/>
      <c r="B48" s="5" t="s">
        <v>25</v>
      </c>
      <c r="C48" s="6"/>
      <c r="D48" s="6"/>
      <c r="E48" s="6"/>
      <c r="F48" s="6"/>
      <c r="G48" s="6"/>
      <c r="H48" s="6">
        <v>152008</v>
      </c>
      <c r="I48" s="6">
        <v>35154</v>
      </c>
      <c r="J48" s="7">
        <v>187162</v>
      </c>
      <c r="K48" s="8">
        <v>8093</v>
      </c>
      <c r="L48" s="3"/>
    </row>
    <row r="49" spans="1:12" ht="15" customHeight="1">
      <c r="A49" s="3"/>
      <c r="B49" s="5" t="s">
        <v>26</v>
      </c>
      <c r="C49" s="6">
        <v>2001</v>
      </c>
      <c r="D49" s="6">
        <v>22</v>
      </c>
      <c r="E49" s="6">
        <v>7</v>
      </c>
      <c r="F49" s="6"/>
      <c r="G49" s="6"/>
      <c r="H49" s="6">
        <v>480</v>
      </c>
      <c r="I49" s="6">
        <v>3456</v>
      </c>
      <c r="J49" s="7">
        <v>5966</v>
      </c>
      <c r="K49" s="8">
        <v>2201</v>
      </c>
      <c r="L49" s="3"/>
    </row>
    <row r="50" spans="1:12" ht="15" customHeight="1">
      <c r="A50" s="3"/>
      <c r="B50" s="5" t="s">
        <v>27</v>
      </c>
      <c r="C50" s="6"/>
      <c r="D50" s="6"/>
      <c r="E50" s="6"/>
      <c r="F50" s="6">
        <v>119</v>
      </c>
      <c r="G50" s="6"/>
      <c r="H50" s="6"/>
      <c r="I50" s="6">
        <v>51177</v>
      </c>
      <c r="J50" s="7">
        <v>51296</v>
      </c>
      <c r="K50" s="8">
        <v>3634</v>
      </c>
      <c r="L50" s="3"/>
    </row>
    <row r="51" spans="1:12" ht="15" customHeight="1">
      <c r="A51" s="3"/>
      <c r="B51" s="5" t="s">
        <v>38</v>
      </c>
      <c r="C51" s="6"/>
      <c r="D51" s="6"/>
      <c r="E51" s="6"/>
      <c r="F51" s="6">
        <v>261</v>
      </c>
      <c r="G51" s="6">
        <v>1000</v>
      </c>
      <c r="H51" s="6"/>
      <c r="I51" s="6">
        <v>47585</v>
      </c>
      <c r="J51" s="7">
        <v>48846</v>
      </c>
      <c r="K51" s="8">
        <v>2823</v>
      </c>
      <c r="L51" s="3"/>
    </row>
    <row r="52" spans="1:12" ht="3.75" customHeight="1">
      <c r="A52" s="3"/>
      <c r="B52" s="5"/>
      <c r="C52" s="21"/>
      <c r="D52" s="21"/>
      <c r="E52" s="21"/>
      <c r="F52" s="21"/>
      <c r="G52" s="21"/>
      <c r="H52" s="21"/>
      <c r="I52" s="21"/>
      <c r="J52" s="7"/>
      <c r="K52" s="28"/>
      <c r="L52" s="3"/>
    </row>
    <row r="53" spans="1:12" ht="23.25" customHeight="1">
      <c r="A53" s="3"/>
      <c r="B53" s="36" t="s">
        <v>28</v>
      </c>
      <c r="C53" s="37">
        <f>SUM(C38:C51)</f>
        <v>674333</v>
      </c>
      <c r="D53" s="37">
        <f aca="true" t="shared" si="1" ref="D53:K53">SUM(D38:D51)</f>
        <v>13509</v>
      </c>
      <c r="E53" s="37">
        <f t="shared" si="1"/>
        <v>87994</v>
      </c>
      <c r="F53" s="37">
        <f t="shared" si="1"/>
        <v>13979</v>
      </c>
      <c r="G53" s="37">
        <f t="shared" si="1"/>
        <v>4713</v>
      </c>
      <c r="H53" s="37">
        <f t="shared" si="1"/>
        <v>251789</v>
      </c>
      <c r="I53" s="37">
        <f t="shared" si="1"/>
        <v>455979</v>
      </c>
      <c r="J53" s="37">
        <f t="shared" si="1"/>
        <v>1502296</v>
      </c>
      <c r="K53" s="37">
        <f t="shared" si="1"/>
        <v>93143</v>
      </c>
      <c r="L53" s="3"/>
    </row>
    <row r="54" spans="1:12" ht="27.75" customHeight="1">
      <c r="A54" s="3"/>
      <c r="B54" s="24" t="s">
        <v>29</v>
      </c>
      <c r="C54" s="9"/>
      <c r="D54" s="9"/>
      <c r="E54" s="9"/>
      <c r="F54" s="9"/>
      <c r="G54" s="9"/>
      <c r="H54" s="9"/>
      <c r="I54" s="9"/>
      <c r="J54" s="9"/>
      <c r="K54" s="29"/>
      <c r="L54" s="3"/>
    </row>
    <row r="55" spans="1:12" ht="16.5" customHeight="1">
      <c r="A55" s="3"/>
      <c r="B55" s="24"/>
      <c r="C55" s="9"/>
      <c r="D55" s="9"/>
      <c r="E55" s="9"/>
      <c r="F55" s="9"/>
      <c r="G55" s="9"/>
      <c r="H55" s="9"/>
      <c r="I55" s="9"/>
      <c r="J55" s="9"/>
      <c r="K55" s="29"/>
      <c r="L55" s="3"/>
    </row>
    <row r="56" spans="1:12" ht="15" customHeight="1">
      <c r="A56" s="82"/>
      <c r="B56" s="25"/>
      <c r="C56" s="10"/>
      <c r="D56" s="10"/>
      <c r="E56" s="10"/>
      <c r="F56" s="10"/>
      <c r="G56" s="10"/>
      <c r="H56" s="10"/>
      <c r="I56" s="10"/>
      <c r="J56" s="10"/>
      <c r="K56" s="30"/>
      <c r="L56" s="3"/>
    </row>
    <row r="57" spans="1:12" ht="18" customHeight="1">
      <c r="A57" s="11"/>
      <c r="B57" s="87" t="s">
        <v>93</v>
      </c>
      <c r="C57" s="12"/>
      <c r="D57" s="12"/>
      <c r="E57" s="12"/>
      <c r="F57" s="12"/>
      <c r="G57" s="12"/>
      <c r="H57" s="12"/>
      <c r="I57" s="12"/>
      <c r="J57" s="12"/>
      <c r="K57" s="31"/>
      <c r="L57" s="11"/>
    </row>
    <row r="58" spans="1:12" ht="6" customHeight="1">
      <c r="A58" s="11"/>
      <c r="B58" s="1"/>
      <c r="C58" s="12"/>
      <c r="D58" s="12"/>
      <c r="E58" s="12"/>
      <c r="F58" s="12"/>
      <c r="G58" s="12"/>
      <c r="H58" s="12"/>
      <c r="I58" s="12"/>
      <c r="J58" s="12"/>
      <c r="K58" s="31"/>
      <c r="L58" s="11"/>
    </row>
    <row r="59" spans="1:12" ht="18" customHeight="1">
      <c r="A59" s="11"/>
      <c r="B59" s="2" t="s">
        <v>51</v>
      </c>
      <c r="C59" s="12"/>
      <c r="D59" s="12"/>
      <c r="E59" s="12"/>
      <c r="F59" s="12"/>
      <c r="G59" s="12"/>
      <c r="H59" s="12"/>
      <c r="I59" s="12"/>
      <c r="J59" s="12"/>
      <c r="K59" s="31"/>
      <c r="L59" s="11"/>
    </row>
  </sheetData>
  <mergeCells count="8">
    <mergeCell ref="B1:K1"/>
    <mergeCell ref="B2:K2"/>
    <mergeCell ref="B4:B10"/>
    <mergeCell ref="C4:J4"/>
    <mergeCell ref="B28:K28"/>
    <mergeCell ref="B29:K29"/>
    <mergeCell ref="B31:B37"/>
    <mergeCell ref="C31:J31"/>
  </mergeCells>
  <printOptions horizontalCentered="1"/>
  <pageMargins left="0.35433070866141736" right="0.35433070866141736" top="0.7480314960629921" bottom="0.5118110236220472" header="0.5118110236220472" footer="0.5118110236220472"/>
  <pageSetup orientation="landscape" paperSize="9" scale="95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"/>
    </sheetView>
  </sheetViews>
  <sheetFormatPr defaultColWidth="9.140625" defaultRowHeight="12.75"/>
  <cols>
    <col min="1" max="1" width="2.28125" style="39" customWidth="1"/>
    <col min="2" max="2" width="19.57421875" style="39" customWidth="1"/>
    <col min="3" max="3" width="15.7109375" style="39" customWidth="1"/>
    <col min="4" max="8" width="15.7109375" style="70" customWidth="1"/>
    <col min="9" max="9" width="2.28125" style="39" customWidth="1"/>
    <col min="10" max="10" width="9.7109375" style="39" bestFit="1" customWidth="1"/>
    <col min="11" max="16384" width="9.140625" style="39" customWidth="1"/>
  </cols>
  <sheetData>
    <row r="1" spans="1:9" ht="90" customHeight="1">
      <c r="A1" s="38"/>
      <c r="B1" s="108" t="s">
        <v>75</v>
      </c>
      <c r="C1" s="108"/>
      <c r="D1" s="108"/>
      <c r="E1" s="108"/>
      <c r="F1" s="108"/>
      <c r="G1" s="108"/>
      <c r="H1" s="108"/>
      <c r="I1" s="71"/>
    </row>
    <row r="2" spans="1:9" ht="9.75" customHeight="1">
      <c r="A2" s="38"/>
      <c r="B2" s="40" t="s">
        <v>52</v>
      </c>
      <c r="C2" s="40"/>
      <c r="D2" s="41"/>
      <c r="E2" s="41"/>
      <c r="F2" s="41"/>
      <c r="G2" s="41"/>
      <c r="H2" s="42"/>
      <c r="I2" s="38"/>
    </row>
    <row r="3" spans="1:9" ht="14.25" customHeight="1">
      <c r="A3" s="38"/>
      <c r="B3" s="42"/>
      <c r="C3" s="42"/>
      <c r="D3" s="42"/>
      <c r="E3" s="41"/>
      <c r="F3" s="41"/>
      <c r="G3" s="41"/>
      <c r="H3" s="35" t="s">
        <v>48</v>
      </c>
      <c r="I3" s="38"/>
    </row>
    <row r="4" spans="1:9" ht="19.5" customHeight="1">
      <c r="A4" s="38"/>
      <c r="B4" s="109" t="s">
        <v>53</v>
      </c>
      <c r="C4" s="113" t="s">
        <v>71</v>
      </c>
      <c r="D4" s="111"/>
      <c r="E4" s="113" t="s">
        <v>76</v>
      </c>
      <c r="F4" s="114"/>
      <c r="G4" s="111"/>
      <c r="H4" s="111" t="s">
        <v>54</v>
      </c>
      <c r="I4" s="38"/>
    </row>
    <row r="5" spans="1:9" ht="19.5" customHeight="1">
      <c r="A5" s="38"/>
      <c r="B5" s="110"/>
      <c r="C5" s="90" t="s">
        <v>80</v>
      </c>
      <c r="D5" s="89" t="s">
        <v>72</v>
      </c>
      <c r="E5" s="72" t="s">
        <v>72</v>
      </c>
      <c r="F5" s="73" t="s">
        <v>73</v>
      </c>
      <c r="G5" s="74" t="s">
        <v>74</v>
      </c>
      <c r="H5" s="112"/>
      <c r="I5" s="38"/>
    </row>
    <row r="6" spans="1:9" ht="3.75" customHeight="1">
      <c r="A6" s="38"/>
      <c r="B6" s="44"/>
      <c r="C6" s="44"/>
      <c r="D6" s="43"/>
      <c r="E6" s="45"/>
      <c r="F6" s="45"/>
      <c r="G6" s="45"/>
      <c r="H6" s="46"/>
      <c r="I6" s="38"/>
    </row>
    <row r="7" spans="1:9" s="52" customFormat="1" ht="16.5" customHeight="1">
      <c r="A7" s="47"/>
      <c r="B7" s="48" t="s">
        <v>55</v>
      </c>
      <c r="C7" s="48"/>
      <c r="D7" s="49"/>
      <c r="E7" s="50"/>
      <c r="F7" s="50"/>
      <c r="G7" s="50"/>
      <c r="H7" s="51"/>
      <c r="I7" s="47"/>
    </row>
    <row r="8" spans="1:9" s="52" customFormat="1" ht="16.5" customHeight="1">
      <c r="A8" s="47"/>
      <c r="B8" s="79" t="s">
        <v>57</v>
      </c>
      <c r="C8" s="53">
        <v>0</v>
      </c>
      <c r="D8" s="53">
        <v>130108</v>
      </c>
      <c r="E8" s="53">
        <v>0</v>
      </c>
      <c r="F8" s="53">
        <v>6160</v>
      </c>
      <c r="G8" s="53">
        <v>0</v>
      </c>
      <c r="H8" s="93">
        <f aca="true" t="shared" si="0" ref="H8:H15">SUM(C8:G8)</f>
        <v>136268</v>
      </c>
      <c r="I8" s="47"/>
    </row>
    <row r="9" spans="1:9" s="52" customFormat="1" ht="16.5" customHeight="1">
      <c r="A9" s="47"/>
      <c r="B9" s="79" t="s">
        <v>58</v>
      </c>
      <c r="C9" s="85">
        <v>0</v>
      </c>
      <c r="D9" s="84">
        <v>128933</v>
      </c>
      <c r="E9" s="85">
        <v>0</v>
      </c>
      <c r="F9" s="85">
        <v>12327</v>
      </c>
      <c r="G9" s="85">
        <v>20283</v>
      </c>
      <c r="H9" s="95">
        <f t="shared" si="0"/>
        <v>161543</v>
      </c>
      <c r="I9" s="47"/>
    </row>
    <row r="10" spans="1:9" s="52" customFormat="1" ht="16.5" customHeight="1">
      <c r="A10" s="47"/>
      <c r="B10" s="83" t="s">
        <v>59</v>
      </c>
      <c r="C10" s="53">
        <v>0</v>
      </c>
      <c r="D10" s="53">
        <v>79292</v>
      </c>
      <c r="E10" s="53">
        <v>0</v>
      </c>
      <c r="F10" s="53">
        <v>18502</v>
      </c>
      <c r="G10" s="53">
        <v>0</v>
      </c>
      <c r="H10" s="93">
        <f t="shared" si="0"/>
        <v>97794</v>
      </c>
      <c r="I10" s="47"/>
    </row>
    <row r="11" spans="1:9" s="52" customFormat="1" ht="16.5" customHeight="1">
      <c r="A11" s="47"/>
      <c r="B11" s="83" t="s">
        <v>60</v>
      </c>
      <c r="C11" s="53">
        <v>0</v>
      </c>
      <c r="D11" s="53">
        <v>109989</v>
      </c>
      <c r="E11" s="53">
        <v>0</v>
      </c>
      <c r="F11" s="53">
        <v>0</v>
      </c>
      <c r="G11" s="53">
        <v>0</v>
      </c>
      <c r="H11" s="93">
        <f t="shared" si="0"/>
        <v>109989</v>
      </c>
      <c r="I11" s="47"/>
    </row>
    <row r="12" spans="1:9" s="52" customFormat="1" ht="16.5" customHeight="1">
      <c r="A12" s="47"/>
      <c r="B12" s="83" t="s">
        <v>78</v>
      </c>
      <c r="C12" s="53">
        <v>0</v>
      </c>
      <c r="D12" s="53">
        <v>29956</v>
      </c>
      <c r="E12" s="53">
        <v>0</v>
      </c>
      <c r="F12" s="53">
        <v>18434</v>
      </c>
      <c r="G12" s="53">
        <v>0</v>
      </c>
      <c r="H12" s="93">
        <f t="shared" si="0"/>
        <v>48390</v>
      </c>
      <c r="I12" s="47"/>
    </row>
    <row r="13" spans="1:9" s="52" customFormat="1" ht="16.5" customHeight="1">
      <c r="A13" s="47"/>
      <c r="B13" s="83" t="s">
        <v>62</v>
      </c>
      <c r="C13" s="53">
        <v>26289</v>
      </c>
      <c r="D13" s="53">
        <v>79000</v>
      </c>
      <c r="E13" s="53">
        <v>0</v>
      </c>
      <c r="F13" s="53">
        <v>24611</v>
      </c>
      <c r="G13" s="53">
        <v>20696</v>
      </c>
      <c r="H13" s="93">
        <f t="shared" si="0"/>
        <v>150596</v>
      </c>
      <c r="I13" s="47"/>
    </row>
    <row r="14" spans="1:9" s="52" customFormat="1" ht="16.5" customHeight="1">
      <c r="A14" s="47"/>
      <c r="B14" s="83" t="s">
        <v>63</v>
      </c>
      <c r="C14" s="53">
        <v>0</v>
      </c>
      <c r="D14" s="53">
        <v>185462</v>
      </c>
      <c r="E14" s="53">
        <v>0</v>
      </c>
      <c r="F14" s="53">
        <v>6146</v>
      </c>
      <c r="G14" s="53">
        <v>0</v>
      </c>
      <c r="H14" s="93">
        <f t="shared" si="0"/>
        <v>191608</v>
      </c>
      <c r="I14" s="47"/>
    </row>
    <row r="15" spans="1:9" s="52" customFormat="1" ht="16.5" customHeight="1">
      <c r="A15" s="47"/>
      <c r="B15" s="83" t="s">
        <v>64</v>
      </c>
      <c r="C15" s="53">
        <v>0</v>
      </c>
      <c r="D15" s="53">
        <v>104062</v>
      </c>
      <c r="E15" s="53">
        <v>0</v>
      </c>
      <c r="F15" s="53">
        <v>0</v>
      </c>
      <c r="G15" s="53">
        <v>0</v>
      </c>
      <c r="H15" s="93">
        <f t="shared" si="0"/>
        <v>104062</v>
      </c>
      <c r="I15" s="47"/>
    </row>
    <row r="16" spans="1:9" s="52" customFormat="1" ht="16.5" customHeight="1">
      <c r="A16" s="47"/>
      <c r="B16" s="83" t="s">
        <v>65</v>
      </c>
      <c r="C16" s="53">
        <v>0</v>
      </c>
      <c r="D16" s="53">
        <v>119714</v>
      </c>
      <c r="E16" s="53">
        <v>0</v>
      </c>
      <c r="F16" s="53">
        <v>14878</v>
      </c>
      <c r="G16" s="53">
        <v>0</v>
      </c>
      <c r="H16" s="93">
        <f>SUM(C16:G16)</f>
        <v>134592</v>
      </c>
      <c r="I16" s="47"/>
    </row>
    <row r="17" spans="1:9" s="52" customFormat="1" ht="16.5" customHeight="1">
      <c r="A17" s="47"/>
      <c r="B17" s="83" t="s">
        <v>66</v>
      </c>
      <c r="C17" s="53">
        <v>0</v>
      </c>
      <c r="D17" s="53">
        <v>71965</v>
      </c>
      <c r="E17" s="53">
        <v>0</v>
      </c>
      <c r="F17" s="53">
        <v>13814</v>
      </c>
      <c r="G17" s="53">
        <v>0</v>
      </c>
      <c r="H17" s="93">
        <f>SUM(C17:G17)</f>
        <v>85779</v>
      </c>
      <c r="I17" s="47"/>
    </row>
    <row r="18" spans="1:9" s="52" customFormat="1" ht="16.5" customHeight="1">
      <c r="A18" s="47"/>
      <c r="B18" s="83" t="s">
        <v>67</v>
      </c>
      <c r="C18" s="53">
        <v>0</v>
      </c>
      <c r="D18" s="53">
        <v>92622</v>
      </c>
      <c r="E18" s="53">
        <v>0</v>
      </c>
      <c r="F18" s="53">
        <v>24557</v>
      </c>
      <c r="G18" s="53">
        <v>0</v>
      </c>
      <c r="H18" s="93">
        <f>SUM(C18:G18)</f>
        <v>117179</v>
      </c>
      <c r="I18" s="47"/>
    </row>
    <row r="19" spans="1:9" s="52" customFormat="1" ht="22.5" customHeight="1" thickBot="1">
      <c r="A19" s="47"/>
      <c r="B19" s="58" t="s">
        <v>83</v>
      </c>
      <c r="C19" s="86">
        <f aca="true" t="shared" si="1" ref="C19:H19">SUM(C8:C18)</f>
        <v>26289</v>
      </c>
      <c r="D19" s="86">
        <f t="shared" si="1"/>
        <v>1131103</v>
      </c>
      <c r="E19" s="86">
        <f t="shared" si="1"/>
        <v>0</v>
      </c>
      <c r="F19" s="86">
        <f t="shared" si="1"/>
        <v>139429</v>
      </c>
      <c r="G19" s="86">
        <f t="shared" si="1"/>
        <v>40979</v>
      </c>
      <c r="H19" s="86">
        <f t="shared" si="1"/>
        <v>1337800</v>
      </c>
      <c r="I19" s="47"/>
    </row>
    <row r="20" spans="1:9" s="52" customFormat="1" ht="3.75" customHeight="1" thickTop="1">
      <c r="A20" s="47"/>
      <c r="B20" s="54"/>
      <c r="C20" s="54"/>
      <c r="D20" s="49"/>
      <c r="E20" s="50"/>
      <c r="F20" s="50"/>
      <c r="G20" s="50"/>
      <c r="H20" s="51"/>
      <c r="I20" s="47"/>
    </row>
    <row r="21" spans="1:9" ht="16.5" customHeight="1">
      <c r="A21" s="38"/>
      <c r="B21" s="48" t="s">
        <v>56</v>
      </c>
      <c r="C21" s="48"/>
      <c r="D21" s="43"/>
      <c r="E21" s="45"/>
      <c r="F21" s="45"/>
      <c r="G21" s="45"/>
      <c r="H21" s="46"/>
      <c r="I21" s="38"/>
    </row>
    <row r="22" spans="1:9" ht="16.5" customHeight="1">
      <c r="A22" s="38"/>
      <c r="B22" s="5" t="s">
        <v>57</v>
      </c>
      <c r="C22" s="94">
        <v>0</v>
      </c>
      <c r="D22" s="94">
        <v>114758</v>
      </c>
      <c r="E22" s="94">
        <v>2477</v>
      </c>
      <c r="F22" s="94">
        <v>0</v>
      </c>
      <c r="G22" s="94">
        <v>0</v>
      </c>
      <c r="H22" s="75">
        <f>SUM(D22:G22)</f>
        <v>117235</v>
      </c>
      <c r="I22" s="38"/>
    </row>
    <row r="23" spans="1:9" ht="16.5" customHeight="1">
      <c r="A23" s="38"/>
      <c r="B23" s="5" t="s">
        <v>58</v>
      </c>
      <c r="C23" s="94">
        <v>0</v>
      </c>
      <c r="D23" s="94">
        <v>87980</v>
      </c>
      <c r="E23" s="94">
        <v>0</v>
      </c>
      <c r="F23" s="94">
        <v>22801</v>
      </c>
      <c r="G23" s="94">
        <v>0</v>
      </c>
      <c r="H23" s="75">
        <f aca="true" t="shared" si="2" ref="H23:H33">SUM(D23:G23)</f>
        <v>110781</v>
      </c>
      <c r="I23" s="38"/>
    </row>
    <row r="24" spans="1:9" ht="16.5" customHeight="1">
      <c r="A24" s="38"/>
      <c r="B24" s="5" t="s">
        <v>59</v>
      </c>
      <c r="C24" s="94">
        <v>0</v>
      </c>
      <c r="D24" s="94">
        <v>83312</v>
      </c>
      <c r="E24" s="94">
        <v>2461</v>
      </c>
      <c r="F24" s="94">
        <v>0</v>
      </c>
      <c r="G24" s="94">
        <v>0</v>
      </c>
      <c r="H24" s="75">
        <f t="shared" si="2"/>
        <v>85773</v>
      </c>
      <c r="I24" s="38"/>
    </row>
    <row r="25" spans="1:9" ht="16.5" customHeight="1">
      <c r="A25" s="38"/>
      <c r="B25" s="5" t="s">
        <v>60</v>
      </c>
      <c r="C25" s="94">
        <v>0</v>
      </c>
      <c r="D25" s="94">
        <v>21949</v>
      </c>
      <c r="E25" s="94">
        <v>0</v>
      </c>
      <c r="F25" s="94">
        <v>22817</v>
      </c>
      <c r="G25" s="94">
        <v>0</v>
      </c>
      <c r="H25" s="75">
        <f t="shared" si="2"/>
        <v>44766</v>
      </c>
      <c r="I25" s="38"/>
    </row>
    <row r="26" spans="1:9" ht="16.5" customHeight="1">
      <c r="A26" s="38"/>
      <c r="B26" s="5" t="s">
        <v>61</v>
      </c>
      <c r="C26" s="94">
        <v>0</v>
      </c>
      <c r="D26" s="94">
        <v>109885</v>
      </c>
      <c r="E26" s="94">
        <v>0</v>
      </c>
      <c r="F26" s="94">
        <v>0</v>
      </c>
      <c r="G26" s="94">
        <v>22605</v>
      </c>
      <c r="H26" s="75">
        <f t="shared" si="2"/>
        <v>132490</v>
      </c>
      <c r="I26" s="38"/>
    </row>
    <row r="27" spans="1:9" ht="16.5" customHeight="1">
      <c r="A27" s="38"/>
      <c r="B27" s="5" t="s">
        <v>62</v>
      </c>
      <c r="C27" s="94">
        <v>0</v>
      </c>
      <c r="D27" s="94">
        <v>156496</v>
      </c>
      <c r="E27" s="94">
        <v>0</v>
      </c>
      <c r="F27" s="94">
        <v>29698</v>
      </c>
      <c r="G27" s="94">
        <v>0</v>
      </c>
      <c r="H27" s="75">
        <f t="shared" si="2"/>
        <v>186194</v>
      </c>
      <c r="I27" s="38"/>
    </row>
    <row r="28" spans="1:9" ht="16.5" customHeight="1">
      <c r="A28" s="38"/>
      <c r="B28" s="5" t="s">
        <v>63</v>
      </c>
      <c r="C28" s="94">
        <v>0</v>
      </c>
      <c r="D28" s="94">
        <v>96377</v>
      </c>
      <c r="E28" s="94">
        <v>0</v>
      </c>
      <c r="F28" s="94">
        <v>5843</v>
      </c>
      <c r="G28" s="94">
        <v>0</v>
      </c>
      <c r="H28" s="75">
        <f t="shared" si="2"/>
        <v>102220</v>
      </c>
      <c r="I28" s="38"/>
    </row>
    <row r="29" spans="1:9" ht="16.5" customHeight="1">
      <c r="A29" s="38"/>
      <c r="B29" s="5" t="s">
        <v>64</v>
      </c>
      <c r="C29" s="94">
        <v>0</v>
      </c>
      <c r="D29" s="94">
        <v>103610</v>
      </c>
      <c r="E29" s="94">
        <v>0</v>
      </c>
      <c r="F29" s="94">
        <v>0</v>
      </c>
      <c r="G29" s="94">
        <v>0</v>
      </c>
      <c r="H29" s="75">
        <f t="shared" si="2"/>
        <v>103610</v>
      </c>
      <c r="I29" s="38"/>
    </row>
    <row r="30" spans="1:9" ht="16.5" customHeight="1">
      <c r="A30" s="38"/>
      <c r="B30" s="5" t="s">
        <v>65</v>
      </c>
      <c r="C30" s="94">
        <v>0</v>
      </c>
      <c r="D30" s="94">
        <v>144449</v>
      </c>
      <c r="E30" s="94">
        <v>0</v>
      </c>
      <c r="F30" s="94">
        <v>18436</v>
      </c>
      <c r="G30" s="94">
        <v>0</v>
      </c>
      <c r="H30" s="75">
        <f t="shared" si="2"/>
        <v>162885</v>
      </c>
      <c r="I30" s="38"/>
    </row>
    <row r="31" spans="1:9" ht="16.5" customHeight="1">
      <c r="A31" s="38"/>
      <c r="B31" s="5" t="s">
        <v>66</v>
      </c>
      <c r="C31" s="94">
        <v>0</v>
      </c>
      <c r="D31" s="94">
        <v>82789</v>
      </c>
      <c r="E31" s="94">
        <v>0</v>
      </c>
      <c r="F31" s="94">
        <v>24634</v>
      </c>
      <c r="G31" s="94">
        <v>0</v>
      </c>
      <c r="H31" s="75">
        <f t="shared" si="2"/>
        <v>107423</v>
      </c>
      <c r="I31" s="38"/>
    </row>
    <row r="32" spans="1:10" ht="16.5" customHeight="1">
      <c r="A32" s="38"/>
      <c r="B32" s="5" t="s">
        <v>67</v>
      </c>
      <c r="C32" s="94">
        <v>0</v>
      </c>
      <c r="D32" s="94">
        <v>105196</v>
      </c>
      <c r="E32" s="94">
        <v>0</v>
      </c>
      <c r="F32" s="94">
        <v>24610</v>
      </c>
      <c r="G32" s="94">
        <v>5750</v>
      </c>
      <c r="H32" s="75">
        <f>SUM(D32:G32)</f>
        <v>135556</v>
      </c>
      <c r="I32" s="56"/>
      <c r="J32" s="92"/>
    </row>
    <row r="33" spans="1:9" ht="16.5" customHeight="1">
      <c r="A33" s="38"/>
      <c r="B33" s="5" t="s">
        <v>68</v>
      </c>
      <c r="C33" s="94">
        <v>0</v>
      </c>
      <c r="D33" s="94">
        <v>51763</v>
      </c>
      <c r="E33" s="94">
        <v>0</v>
      </c>
      <c r="F33" s="94">
        <v>0</v>
      </c>
      <c r="G33" s="94">
        <v>5133</v>
      </c>
      <c r="H33" s="75">
        <f t="shared" si="2"/>
        <v>56896</v>
      </c>
      <c r="I33" s="56"/>
    </row>
    <row r="34" spans="1:10" ht="22.5" customHeight="1" thickBot="1">
      <c r="A34" s="57"/>
      <c r="B34" s="58" t="s">
        <v>69</v>
      </c>
      <c r="C34" s="91">
        <v>0</v>
      </c>
      <c r="D34" s="59">
        <f>SUM(D22:D33)</f>
        <v>1158564</v>
      </c>
      <c r="E34" s="59">
        <f>SUM(E22:E33)</f>
        <v>4938</v>
      </c>
      <c r="F34" s="59">
        <f>SUM(F22:F33)</f>
        <v>148839</v>
      </c>
      <c r="G34" s="59">
        <f>SUM(G22:G33)</f>
        <v>33488</v>
      </c>
      <c r="H34" s="59">
        <f>SUM(H22:H33)</f>
        <v>1345829</v>
      </c>
      <c r="I34" s="38"/>
      <c r="J34" s="77"/>
    </row>
    <row r="35" spans="1:9" ht="3.75" customHeight="1" thickTop="1">
      <c r="A35" s="38"/>
      <c r="B35" s="44"/>
      <c r="C35" s="44"/>
      <c r="D35" s="60"/>
      <c r="E35" s="60"/>
      <c r="F35" s="60"/>
      <c r="G35" s="60"/>
      <c r="H35" s="61"/>
      <c r="I35" s="38"/>
    </row>
    <row r="36" spans="1:9" ht="16.5" customHeight="1">
      <c r="A36" s="38"/>
      <c r="B36" s="48" t="s">
        <v>70</v>
      </c>
      <c r="C36" s="48"/>
      <c r="D36" s="60"/>
      <c r="E36" s="60"/>
      <c r="F36" s="60"/>
      <c r="G36" s="60"/>
      <c r="H36" s="61"/>
      <c r="I36" s="38"/>
    </row>
    <row r="37" spans="1:9" ht="16.5" customHeight="1">
      <c r="A37" s="38"/>
      <c r="B37" s="5" t="s">
        <v>57</v>
      </c>
      <c r="C37" s="8">
        <v>0</v>
      </c>
      <c r="D37" s="55">
        <v>116385</v>
      </c>
      <c r="E37" s="55">
        <v>0</v>
      </c>
      <c r="F37" s="55">
        <v>12261</v>
      </c>
      <c r="G37" s="55">
        <v>0</v>
      </c>
      <c r="H37" s="76">
        <f>SUM(D37:G37)</f>
        <v>128646</v>
      </c>
      <c r="I37" s="38"/>
    </row>
    <row r="38" spans="1:9" ht="16.5" customHeight="1">
      <c r="A38" s="38"/>
      <c r="B38" s="5" t="s">
        <v>58</v>
      </c>
      <c r="C38" s="8">
        <v>0</v>
      </c>
      <c r="D38" s="55">
        <v>118033</v>
      </c>
      <c r="E38" s="55">
        <v>0</v>
      </c>
      <c r="F38" s="55">
        <v>18457</v>
      </c>
      <c r="G38" s="55">
        <v>0</v>
      </c>
      <c r="H38" s="76">
        <f aca="true" t="shared" si="3" ref="H38:H48">SUM(D38:G38)</f>
        <v>136490</v>
      </c>
      <c r="I38" s="38"/>
    </row>
    <row r="39" spans="1:9" ht="16.5" customHeight="1">
      <c r="A39" s="38"/>
      <c r="B39" s="5" t="s">
        <v>59</v>
      </c>
      <c r="C39" s="8">
        <v>0</v>
      </c>
      <c r="D39" s="55">
        <v>74909</v>
      </c>
      <c r="E39" s="55">
        <v>0</v>
      </c>
      <c r="F39" s="55">
        <v>30465</v>
      </c>
      <c r="G39" s="55">
        <v>0</v>
      </c>
      <c r="H39" s="76">
        <f t="shared" si="3"/>
        <v>105374</v>
      </c>
      <c r="I39" s="38"/>
    </row>
    <row r="40" spans="1:9" ht="16.5" customHeight="1">
      <c r="A40" s="38"/>
      <c r="B40" s="5" t="s">
        <v>60</v>
      </c>
      <c r="C40" s="8">
        <v>0</v>
      </c>
      <c r="D40" s="55">
        <v>85246</v>
      </c>
      <c r="E40" s="55">
        <v>0</v>
      </c>
      <c r="F40" s="55">
        <v>0</v>
      </c>
      <c r="G40" s="55">
        <v>21125</v>
      </c>
      <c r="H40" s="76">
        <f t="shared" si="3"/>
        <v>106371</v>
      </c>
      <c r="I40" s="38"/>
    </row>
    <row r="41" spans="1:9" ht="16.5" customHeight="1">
      <c r="A41" s="38"/>
      <c r="B41" s="5" t="s">
        <v>61</v>
      </c>
      <c r="C41" s="8">
        <v>0</v>
      </c>
      <c r="D41" s="55">
        <v>74351</v>
      </c>
      <c r="E41" s="55">
        <v>0</v>
      </c>
      <c r="F41" s="55">
        <v>0</v>
      </c>
      <c r="G41" s="55">
        <v>0</v>
      </c>
      <c r="H41" s="76">
        <f t="shared" si="3"/>
        <v>74351</v>
      </c>
      <c r="I41" s="38"/>
    </row>
    <row r="42" spans="1:9" ht="16.5" customHeight="1">
      <c r="A42" s="38"/>
      <c r="B42" s="5" t="s">
        <v>62</v>
      </c>
      <c r="C42" s="8">
        <v>0</v>
      </c>
      <c r="D42" s="55">
        <v>90619</v>
      </c>
      <c r="E42" s="55">
        <v>0</v>
      </c>
      <c r="F42" s="55">
        <v>0</v>
      </c>
      <c r="G42" s="55">
        <v>24292</v>
      </c>
      <c r="H42" s="76">
        <f t="shared" si="3"/>
        <v>114911</v>
      </c>
      <c r="I42" s="38"/>
    </row>
    <row r="43" spans="1:9" ht="16.5" customHeight="1">
      <c r="A43" s="38"/>
      <c r="B43" s="5" t="s">
        <v>63</v>
      </c>
      <c r="C43" s="8">
        <v>0</v>
      </c>
      <c r="D43" s="55">
        <v>123820</v>
      </c>
      <c r="E43" s="55">
        <v>5000</v>
      </c>
      <c r="F43" s="55">
        <v>24580</v>
      </c>
      <c r="G43" s="55">
        <v>0</v>
      </c>
      <c r="H43" s="76">
        <f t="shared" si="3"/>
        <v>153400</v>
      </c>
      <c r="I43" s="38"/>
    </row>
    <row r="44" spans="1:9" ht="16.5" customHeight="1">
      <c r="A44" s="38"/>
      <c r="B44" s="5" t="s">
        <v>64</v>
      </c>
      <c r="C44" s="8">
        <v>0</v>
      </c>
      <c r="D44" s="55">
        <v>141930</v>
      </c>
      <c r="E44" s="55">
        <v>0</v>
      </c>
      <c r="F44" s="55">
        <v>12289</v>
      </c>
      <c r="G44" s="55">
        <v>0</v>
      </c>
      <c r="H44" s="76">
        <f t="shared" si="3"/>
        <v>154219</v>
      </c>
      <c r="I44" s="38"/>
    </row>
    <row r="45" spans="1:9" ht="16.5" customHeight="1">
      <c r="A45" s="38"/>
      <c r="B45" s="5" t="s">
        <v>65</v>
      </c>
      <c r="C45" s="8">
        <v>0</v>
      </c>
      <c r="D45" s="55">
        <v>105040</v>
      </c>
      <c r="E45" s="55">
        <v>0</v>
      </c>
      <c r="F45" s="55">
        <v>6158</v>
      </c>
      <c r="G45" s="55">
        <v>0</v>
      </c>
      <c r="H45" s="76">
        <f t="shared" si="3"/>
        <v>111198</v>
      </c>
      <c r="I45" s="38"/>
    </row>
    <row r="46" spans="1:9" ht="16.5" customHeight="1">
      <c r="A46" s="38"/>
      <c r="B46" s="5" t="s">
        <v>66</v>
      </c>
      <c r="C46" s="8">
        <v>0</v>
      </c>
      <c r="D46" s="55">
        <v>110671</v>
      </c>
      <c r="E46" s="55">
        <v>0</v>
      </c>
      <c r="F46" s="55">
        <v>0</v>
      </c>
      <c r="G46" s="55">
        <v>0</v>
      </c>
      <c r="H46" s="76">
        <f t="shared" si="3"/>
        <v>110671</v>
      </c>
      <c r="I46" s="38"/>
    </row>
    <row r="47" spans="1:9" ht="16.5" customHeight="1">
      <c r="A47" s="38"/>
      <c r="B47" s="5" t="s">
        <v>67</v>
      </c>
      <c r="C47" s="8">
        <v>0</v>
      </c>
      <c r="D47" s="55">
        <v>34893</v>
      </c>
      <c r="E47" s="55">
        <v>0</v>
      </c>
      <c r="F47" s="55">
        <v>24616</v>
      </c>
      <c r="G47" s="55">
        <v>0</v>
      </c>
      <c r="H47" s="76">
        <f t="shared" si="3"/>
        <v>59509</v>
      </c>
      <c r="I47" s="38"/>
    </row>
    <row r="48" spans="1:9" ht="16.5" customHeight="1">
      <c r="A48" s="38"/>
      <c r="B48" s="5" t="s">
        <v>68</v>
      </c>
      <c r="C48" s="8">
        <v>0</v>
      </c>
      <c r="D48" s="55">
        <v>75931</v>
      </c>
      <c r="E48" s="55">
        <v>0</v>
      </c>
      <c r="F48" s="55">
        <v>24654</v>
      </c>
      <c r="G48" s="55">
        <v>18022</v>
      </c>
      <c r="H48" s="76">
        <f t="shared" si="3"/>
        <v>118607</v>
      </c>
      <c r="I48" s="38"/>
    </row>
    <row r="49" spans="1:9" ht="22.5" customHeight="1" thickBot="1">
      <c r="A49" s="38"/>
      <c r="B49" s="58" t="s">
        <v>69</v>
      </c>
      <c r="C49" s="91">
        <v>0</v>
      </c>
      <c r="D49" s="78">
        <f>SUM(D37:D48)</f>
        <v>1151828</v>
      </c>
      <c r="E49" s="78">
        <f>SUM(E37:E48)</f>
        <v>5000</v>
      </c>
      <c r="F49" s="78">
        <f>SUM(F37:F48)</f>
        <v>153480</v>
      </c>
      <c r="G49" s="78">
        <f>SUM(G37:G48)</f>
        <v>63439</v>
      </c>
      <c r="H49" s="78">
        <f>SUM(H37:H48)</f>
        <v>1373747</v>
      </c>
      <c r="I49" s="62"/>
    </row>
    <row r="50" spans="1:9" ht="18.75" customHeight="1" thickTop="1">
      <c r="A50" s="38"/>
      <c r="B50" s="63"/>
      <c r="C50" s="63"/>
      <c r="D50" s="64"/>
      <c r="E50" s="64"/>
      <c r="F50" s="64"/>
      <c r="G50" s="64"/>
      <c r="H50" s="64"/>
      <c r="I50" s="38"/>
    </row>
    <row r="51" spans="1:9" ht="18" customHeight="1">
      <c r="A51" s="65"/>
      <c r="B51" s="88" t="s">
        <v>84</v>
      </c>
      <c r="C51" s="88"/>
      <c r="D51" s="66"/>
      <c r="E51" s="67"/>
      <c r="F51" s="67"/>
      <c r="G51" s="67"/>
      <c r="H51" s="67"/>
      <c r="I51" s="65"/>
    </row>
    <row r="52" spans="1:9" ht="6" customHeight="1">
      <c r="A52" s="65"/>
      <c r="B52" s="65"/>
      <c r="C52" s="65"/>
      <c r="D52" s="68"/>
      <c r="E52" s="67"/>
      <c r="F52" s="67"/>
      <c r="G52" s="67"/>
      <c r="H52" s="67"/>
      <c r="I52" s="65"/>
    </row>
    <row r="53" spans="1:9" ht="18" customHeight="1">
      <c r="A53" s="65"/>
      <c r="B53" s="69" t="s">
        <v>51</v>
      </c>
      <c r="C53" s="69"/>
      <c r="D53" s="66"/>
      <c r="E53" s="67"/>
      <c r="F53" s="67"/>
      <c r="G53" s="67"/>
      <c r="H53" s="67"/>
      <c r="I53" s="65"/>
    </row>
  </sheetData>
  <mergeCells count="5">
    <mergeCell ref="B1:H1"/>
    <mergeCell ref="B4:B5"/>
    <mergeCell ref="H4:H5"/>
    <mergeCell ref="E4:G4"/>
    <mergeCell ref="C4:D4"/>
  </mergeCells>
  <printOptions/>
  <pageMargins left="0.5511811023622047" right="0.5511811023622047" top="0.984251968503937" bottom="0.984251968503937" header="0.5118110236220472" footer="0.5118110236220472"/>
  <pageSetup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2008-12-31T06:30:34Z</cp:lastPrinted>
  <dcterms:created xsi:type="dcterms:W3CDTF">2002-11-28T19:30:57Z</dcterms:created>
  <dcterms:modified xsi:type="dcterms:W3CDTF">2008-12-31T06:30:36Z</dcterms:modified>
  <cp:category/>
  <cp:version/>
  <cp:contentType/>
  <cp:contentStatus/>
</cp:coreProperties>
</file>