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NOEMΒΡΙΟΣ 11" sheetId="1" r:id="rId1"/>
    <sheet name="ΠΕΤΡΕΛΑΙΟΕΙΔΗ ΟΚΤΩΒΡΙΟΣ 11" sheetId="2" r:id="rId2"/>
    <sheet name="ΠΕΤΡΕΛΑΙΟΕΙΔΗ ΝΟΕΜΒΡΙΟΣ 10" sheetId="3" r:id="rId3"/>
    <sheet name="ΑΗΚ &amp; ΤΣΙΜΕΝΤΟΒΙΟΜΗΧΑΝΙΑ" sheetId="4" r:id="rId4"/>
  </sheets>
  <definedNames>
    <definedName name="_xlnm.Print_Area" localSheetId="3">'ΑΗΚ &amp; ΤΣΙΜΕΝΤΟΒΙΟΜΗΧΑΝΙΑ'!$A$1:$I$53</definedName>
    <definedName name="_xlnm.Print_Area" localSheetId="0">'ΠΕΤΡΕΛΑΙΟΕΙΔΗ NOEMΒΡΙΟΣ 11'!$A$1:$L$59</definedName>
    <definedName name="_xlnm.Print_Area" localSheetId="2">'ΠΕΤΡΕΛΑΙΟΕΙΔΗ ΝΟΕΜΒΡΙΟΣ 10'!$A$1:$L$59</definedName>
    <definedName name="_xlnm.Print_Area" localSheetId="1">'ΠΕΤΡΕΛΑΙΟΕΙΔΗ ΟΚΤΩΒΡΙΟΣ 11'!$A$1:$L$59</definedName>
  </definedNames>
  <calcPr fullCalcOnLoad="1"/>
</workbook>
</file>

<file path=xl/sharedStrings.xml><?xml version="1.0" encoding="utf-8"?>
<sst xmlns="http://schemas.openxmlformats.org/spreadsheetml/2006/main" count="391" uniqueCount="93">
  <si>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</si>
  <si>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</si>
  <si>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</si>
  <si>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</si>
  <si>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</si>
  <si>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</si>
  <si>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</si>
  <si>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</si>
  <si>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</si>
  <si>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</si>
  <si>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</si>
  <si>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</si>
  <si>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</si>
  <si>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</si>
  <si>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</si>
  <si>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</si>
  <si>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</si>
  <si>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</si>
  <si>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</si>
  <si>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</si>
  <si>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</si>
  <si>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</si>
  <si>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</si>
  <si>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</si>
  <si>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</si>
  <si>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</si>
  <si>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</si>
  <si>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</si>
  <si>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</si>
  <si>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</si>
  <si>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</si>
  <si>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</si>
  <si>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</si>
  <si>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</si>
  <si>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</si>
  <si>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</si>
  <si>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</si>
  <si>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</si>
  <si>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</si>
  <si>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</si>
  <si>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</si>
  <si>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</si>
  <si>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</si>
  <si>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</si>
  <si>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</si>
  <si>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</si>
  <si>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</si>
  <si>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</si>
  <si>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</si>
  <si>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</si>
  <si>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</si>
  <si>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</si>
  <si>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</si>
  <si>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</si>
  <si>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</si>
  <si>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</si>
  <si>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</si>
  <si>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</si>
  <si>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</si>
  <si>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</si>
  <si>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</si>
  <si>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</si>
  <si>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</si>
  <si>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</si>
  <si>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</si>
  <si>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</si>
  <si>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</si>
  <si>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</si>
  <si>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</si>
  <si>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</si>
  <si>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</si>
  <si>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</si>
  <si>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</si>
  <si>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Ακάθ. Πετρέλαιο</t>
  </si>
  <si>
    <t xml:space="preserve">  ΜΑΪΟΣ</t>
  </si>
  <si>
    <t>ΠΡΟΪΟΝΤΑ</t>
  </si>
  <si>
    <t>COPYRIGHT © : 2010, REPUBLIC OF CYPRUS, STATISTICAL SERVICE</t>
  </si>
  <si>
    <r>
      <t xml:space="preserve">  </t>
    </r>
    <r>
      <rPr>
        <b/>
        <u val="single"/>
        <sz val="10"/>
        <color indexed="12"/>
        <rFont val="Arial Greek"/>
        <family val="2"/>
      </rPr>
      <t>2010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</si>
  <si>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2009</t>
    </r>
  </si>
  <si>
    <t>COPYRIGHT © : 2011, REPUBLIC OF CYPRUS, STATISTICAL SERVICE</t>
  </si>
  <si>
    <r>
      <t xml:space="preserve">  </t>
    </r>
    <r>
      <rPr>
        <b/>
        <u val="single"/>
        <sz val="10"/>
        <color indexed="12"/>
        <rFont val="Arial Greek"/>
        <family val="2"/>
      </rPr>
      <t>2011</t>
    </r>
  </si>
  <si>
    <t>ΕΙΣΑΓΩΓΕΣ ΠΕΤΡΕΛΑΙΟΕΙΔΩΝ ΑΠ` ΕΥΘΕΙΑΣ
ΑΠΟ ΤΗΝ ΑΡΧΗ ΗΛΕΚΤΡΙΣΜΟΥ ΚΥΠΡΟΥ (ΑΗΚ) 
ΚΑΙ ΤΗΝ ΤΣΙΜΕΝΤΟΒΙΟΜΗΧΑΝΙΑ, 2009-2011</t>
  </si>
  <si>
    <t>ΟΚΤΩΒΡΙΟΣ, 2011</t>
  </si>
  <si>
    <t>ΙΑΝΟΥΑΡΙΟΣ - ΟΚΤΩΒΡΙΟΣ, 2011</t>
  </si>
  <si>
    <t xml:space="preserve">(Τελευταία Ενημέρωση 29/11/2011) </t>
  </si>
  <si>
    <t xml:space="preserve">(Τελευταία Ενημέρωση 28/12/2011) </t>
  </si>
  <si>
    <t>NOEΜΒΡΙΟΣ, 2011</t>
  </si>
  <si>
    <t>ΙΑΝΟΥΑΡΙΟΣ - NOΕΜΒΡΙΟΣ, 2011</t>
  </si>
  <si>
    <t>ΝΟΕΜΒΡΙΟΣ, 2010</t>
  </si>
  <si>
    <t>ΙΑΝΟΥΑΡΙΟΣ - ΝΟΕΜΒΡΙΟΣ, 2010</t>
  </si>
  <si>
    <t xml:space="preserve">(Τελευταία Ενημέρωση 28/12/2010) </t>
  </si>
  <si>
    <t xml:space="preserve">  ΙΑΝ. - NOEM.</t>
  </si>
  <si>
    <t>(Τελευταία Ενημέρωση 28/12/2011)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</si>
</sst>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3" borderId="0" xfId="0" applyFont="1" applyFill="1" applyAlignment="1">
      <alignment/>
    </xf>
    <xf numFmtId="180" fontId="2" fillId="2" borderId="0" xfId="0" applyNumberFormat="1" applyFont="1" applyFill="1" applyAlignment="1" applyProtection="1">
      <alignment horizontal="left"/>
      <protection/>
    </xf>
    <xf numFmtId="180" fontId="2" fillId="2" borderId="0" xfId="0" applyNumberFormat="1" applyFont="1" applyFill="1" applyAlignment="1">
      <alignment horizontal="center"/>
    </xf>
    <xf numFmtId="180" fontId="2" fillId="2" borderId="0" xfId="0" applyNumberFormat="1" applyFont="1" applyFill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1" fillId="2" borderId="1" xfId="0" applyNumberFormat="1" applyFont="1" applyFill="1" applyBorder="1" applyAlignment="1" applyProtection="1">
      <alignment horizontal="center" vertical="center"/>
      <protection locked="0"/>
    </xf>
    <xf numFmtId="180" fontId="20" fillId="2" borderId="2" xfId="0" applyNumberFormat="1" applyFont="1" applyFill="1" applyBorder="1" applyAlignment="1" applyProtection="1">
      <alignment horizontal="center" vertical="center"/>
      <protection/>
    </xf>
    <xf numFmtId="180" fontId="20" fillId="2" borderId="1" xfId="0" applyNumberFormat="1" applyFont="1" applyFill="1" applyBorder="1" applyAlignment="1" applyProtection="1">
      <alignment horizontal="center" vertical="center"/>
      <protection/>
    </xf>
    <xf numFmtId="180" fontId="20" fillId="2" borderId="3" xfId="0" applyNumberFormat="1" applyFont="1" applyFill="1" applyBorder="1" applyAlignment="1" applyProtection="1">
      <alignment horizontal="center" vertical="center"/>
      <protection/>
    </xf>
    <xf numFmtId="180" fontId="20" fillId="2" borderId="4" xfId="0" applyNumberFormat="1" applyFont="1" applyFill="1" applyBorder="1" applyAlignment="1" applyProtection="1">
      <alignment horizontal="center" vertic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 locked="0"/>
    </xf>
    <xf numFmtId="180" fontId="4" fillId="2" borderId="5" xfId="0" applyNumberFormat="1" applyFont="1" applyFill="1" applyBorder="1" applyAlignment="1" applyProtection="1">
      <alignment horizontal="center"/>
      <protection/>
    </xf>
    <xf numFmtId="180" fontId="13" fillId="2" borderId="5" xfId="0" applyNumberFormat="1" applyFont="1" applyFill="1" applyBorder="1" applyAlignment="1" applyProtection="1">
      <alignment horizont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/>
    </xf>
    <xf numFmtId="49" fontId="4" fillId="2" borderId="5" xfId="0" applyNumberFormat="1" applyFont="1" applyFill="1" applyBorder="1" applyAlignment="1" applyProtection="1">
      <alignment horizontal="left"/>
      <protection locked="0"/>
    </xf>
    <xf numFmtId="49" fontId="2" fillId="2" borderId="5" xfId="0" applyNumberFormat="1" applyFont="1" applyFill="1" applyBorder="1" applyAlignment="1" applyProtection="1">
      <alignment horizontal="left"/>
      <protection locked="0"/>
    </xf>
    <xf numFmtId="180" fontId="2" fillId="2" borderId="5" xfId="0" applyNumberFormat="1" applyFont="1" applyFill="1" applyBorder="1" applyAlignment="1" applyProtection="1">
      <alignment horizontal="right" vertical="center"/>
      <protection locked="0"/>
    </xf>
    <xf numFmtId="180" fontId="2" fillId="2" borderId="5" xfId="0" applyNumberFormat="1" applyFont="1" applyFill="1" applyBorder="1" applyAlignment="1" applyProtection="1">
      <alignment horizontal="right"/>
      <protection/>
    </xf>
    <xf numFmtId="180" fontId="16" fillId="2" borderId="5" xfId="0" applyNumberFormat="1" applyFont="1" applyFill="1" applyBorder="1" applyAlignment="1" applyProtection="1">
      <alignment horizontal="right"/>
      <protection/>
    </xf>
    <xf numFmtId="180" fontId="1" fillId="2" borderId="6" xfId="0" applyNumberFormat="1" applyFont="1" applyFill="1" applyBorder="1" applyAlignment="1" applyProtection="1">
      <alignment horizontal="left"/>
      <protection/>
    </xf>
    <xf numFmtId="180" fontId="1" fillId="2" borderId="6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Alignment="1">
      <alignment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180" fontId="14" fillId="2" borderId="5" xfId="0" applyNumberFormat="1" applyFont="1" applyFill="1" applyBorder="1" applyAlignment="1" applyProtection="1">
      <alignment horizontal="center"/>
      <protection/>
    </xf>
    <xf numFmtId="180" fontId="15" fillId="2" borderId="5" xfId="0" applyNumberFormat="1" applyFont="1" applyFill="1" applyBorder="1" applyAlignment="1" applyProtection="1">
      <alignment horizontal="center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180" fontId="0" fillId="2" borderId="5" xfId="0" applyNumberFormat="1" applyFont="1" applyFill="1" applyBorder="1" applyAlignment="1" applyProtection="1">
      <alignment horizontal="right"/>
      <protection/>
    </xf>
    <xf numFmtId="180" fontId="0" fillId="2" borderId="7" xfId="0" applyNumberFormat="1" applyFont="1" applyFill="1" applyBorder="1" applyAlignment="1" applyProtection="1">
      <alignment horizontal="right"/>
      <protection/>
    </xf>
    <xf numFmtId="180" fontId="0" fillId="2" borderId="8" xfId="0" applyNumberFormat="1" applyFont="1" applyFill="1" applyBorder="1" applyAlignment="1" applyProtection="1">
      <alignment horizontal="right"/>
      <protection/>
    </xf>
    <xf numFmtId="180" fontId="16" fillId="2" borderId="7" xfId="0" applyNumberFormat="1" applyFont="1" applyFill="1" applyBorder="1" applyAlignment="1" applyProtection="1">
      <alignment horizontal="right"/>
      <protection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 locked="0"/>
    </xf>
    <xf numFmtId="180" fontId="2" fillId="2" borderId="5" xfId="0" applyNumberFormat="1" applyFont="1" applyFill="1" applyBorder="1" applyAlignment="1" applyProtection="1">
      <alignment horizontal="left"/>
      <protection locked="0"/>
    </xf>
    <xf numFmtId="180" fontId="0" fillId="2" borderId="5" xfId="0" applyNumberFormat="1" applyFont="1" applyFill="1" applyBorder="1" applyAlignment="1" applyProtection="1">
      <alignment horizontal="right" vertical="center"/>
      <protection/>
    </xf>
    <xf numFmtId="180" fontId="16" fillId="2" borderId="5" xfId="0" applyNumberFormat="1" applyFont="1" applyFill="1" applyBorder="1" applyAlignment="1" applyProtection="1">
      <alignment horizontal="right" vertical="center"/>
      <protection/>
    </xf>
    <xf numFmtId="180" fontId="2" fillId="2" borderId="0" xfId="0" applyNumberFormat="1" applyFont="1" applyFill="1" applyBorder="1" applyAlignment="1" applyProtection="1">
      <alignment horizontal="right"/>
      <protection/>
    </xf>
    <xf numFmtId="3" fontId="16" fillId="3" borderId="0" xfId="0" applyNumberFormat="1" applyFont="1" applyFill="1" applyBorder="1" applyAlignment="1" applyProtection="1">
      <alignment horizontal="right" vertical="center"/>
      <protection/>
    </xf>
    <xf numFmtId="0" fontId="2" fillId="2" borderId="10" xfId="0" applyFont="1" applyFill="1" applyBorder="1" applyAlignment="1">
      <alignment/>
    </xf>
    <xf numFmtId="180" fontId="1" fillId="2" borderId="6" xfId="0" applyNumberFormat="1" applyFont="1" applyFill="1" applyBorder="1" applyAlignment="1" applyProtection="1">
      <alignment horizontal="right"/>
      <protection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17" fillId="2" borderId="11" xfId="0" applyNumberFormat="1" applyFont="1" applyFill="1" applyBorder="1" applyAlignment="1" applyProtection="1">
      <alignment/>
      <protection locked="0"/>
    </xf>
    <xf numFmtId="2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80" fontId="3" fillId="2" borderId="0" xfId="0" applyNumberFormat="1" applyFont="1" applyFill="1" applyBorder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center"/>
      <protection/>
    </xf>
    <xf numFmtId="180" fontId="2" fillId="2" borderId="12" xfId="0" applyNumberFormat="1" applyFont="1" applyFill="1" applyBorder="1" applyAlignment="1">
      <alignment horizontal="right"/>
    </xf>
    <xf numFmtId="180" fontId="1" fillId="2" borderId="13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 applyProtection="1">
      <alignment horizontal="center"/>
      <protection/>
    </xf>
    <xf numFmtId="180" fontId="4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>
      <alignment horizontal="center"/>
    </xf>
    <xf numFmtId="180" fontId="1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>
      <alignment/>
    </xf>
    <xf numFmtId="180" fontId="1" fillId="2" borderId="0" xfId="0" applyNumberFormat="1" applyFont="1" applyFill="1" applyBorder="1" applyAlignment="1">
      <alignment/>
    </xf>
    <xf numFmtId="180" fontId="1" fillId="2" borderId="10" xfId="0" applyNumberFormat="1" applyFont="1" applyFill="1" applyBorder="1" applyAlignment="1">
      <alignment horizontal="right"/>
    </xf>
    <xf numFmtId="180" fontId="2" fillId="2" borderId="14" xfId="0" applyNumberFormat="1" applyFont="1" applyFill="1" applyBorder="1" applyAlignment="1" applyProtection="1">
      <alignment horizontal="center"/>
      <protection/>
    </xf>
    <xf numFmtId="180" fontId="2" fillId="2" borderId="15" xfId="0" applyNumberFormat="1" applyFont="1" applyFill="1" applyBorder="1" applyAlignment="1" applyProtection="1">
      <alignment horizontal="center"/>
      <protection/>
    </xf>
    <xf numFmtId="180" fontId="2" fillId="2" borderId="16" xfId="0" applyNumberFormat="1" applyFont="1" applyFill="1" applyBorder="1" applyAlignment="1" applyProtection="1">
      <alignment horizontal="center"/>
      <protection/>
    </xf>
    <xf numFmtId="180" fontId="2" fillId="2" borderId="5" xfId="0" applyNumberFormat="1" applyFont="1" applyFill="1" applyBorder="1" applyAlignment="1" applyProtection="1">
      <alignment/>
      <protection locked="0"/>
    </xf>
    <xf numFmtId="180" fontId="1" fillId="2" borderId="5" xfId="0" applyNumberFormat="1" applyFont="1" applyFill="1" applyBorder="1" applyAlignment="1" applyProtection="1">
      <alignment/>
      <protection/>
    </xf>
    <xf numFmtId="180" fontId="2" fillId="2" borderId="5" xfId="0" applyNumberFormat="1" applyFont="1" applyFill="1" applyBorder="1" applyAlignment="1" applyProtection="1">
      <alignment horizontal="right"/>
      <protection locked="0"/>
    </xf>
    <xf numFmtId="180" fontId="11" fillId="2" borderId="5" xfId="0" applyNumberFormat="1" applyFont="1" applyFill="1" applyBorder="1" applyAlignment="1" applyProtection="1">
      <alignment/>
      <protection locked="0"/>
    </xf>
    <xf numFmtId="180" fontId="11" fillId="2" borderId="5" xfId="0" applyNumberFormat="1" applyFont="1" applyFill="1" applyBorder="1" applyAlignment="1" applyProtection="1">
      <alignment horizontal="right"/>
      <protection locked="0"/>
    </xf>
    <xf numFmtId="180" fontId="1" fillId="2" borderId="1" xfId="0" applyNumberFormat="1" applyFont="1" applyFill="1" applyBorder="1" applyAlignment="1" applyProtection="1">
      <alignment horizontal="left" vertical="center"/>
      <protection locked="0"/>
    </xf>
    <xf numFmtId="180" fontId="1" fillId="2" borderId="1" xfId="0" applyNumberFormat="1" applyFont="1" applyFill="1" applyBorder="1" applyAlignment="1" applyProtection="1">
      <alignment vertical="center"/>
      <protection/>
    </xf>
    <xf numFmtId="180" fontId="2" fillId="2" borderId="0" xfId="0" applyNumberFormat="1" applyFont="1" applyFill="1" applyBorder="1" applyAlignment="1" applyProtection="1">
      <alignment horizontal="left"/>
      <protection locked="0"/>
    </xf>
    <xf numFmtId="180" fontId="1" fillId="2" borderId="0" xfId="0" applyNumberFormat="1" applyFont="1" applyFill="1" applyBorder="1" applyAlignment="1" applyProtection="1">
      <alignment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180" fontId="7" fillId="2" borderId="0" xfId="0" applyNumberFormat="1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>
      <alignment/>
    </xf>
    <xf numFmtId="180" fontId="1" fillId="2" borderId="11" xfId="0" applyNumberFormat="1" applyFont="1" applyFill="1" applyBorder="1" applyAlignment="1" applyProtection="1">
      <alignment/>
      <protection/>
    </xf>
    <xf numFmtId="180" fontId="1" fillId="2" borderId="11" xfId="0" applyNumberFormat="1" applyFont="1" applyFill="1" applyBorder="1" applyAlignment="1" applyProtection="1">
      <alignment horizontal="right"/>
      <protection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 horizontal="right"/>
    </xf>
    <xf numFmtId="180" fontId="4" fillId="2" borderId="0" xfId="0" applyNumberFormat="1" applyFont="1" applyFill="1" applyBorder="1" applyAlignment="1" applyProtection="1">
      <alignment horizontal="left"/>
      <protection locked="0"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6" fillId="2" borderId="0" xfId="0" applyNumberFormat="1" applyFont="1" applyFill="1" applyBorder="1" applyAlignment="1" applyProtection="1">
      <alignment horizontal="left"/>
      <protection locked="0"/>
    </xf>
    <xf numFmtId="180" fontId="23" fillId="2" borderId="17" xfId="0" applyNumberFormat="1" applyFont="1" applyFill="1" applyBorder="1" applyAlignment="1" applyProtection="1">
      <alignment horizontal="left"/>
      <protection/>
    </xf>
    <xf numFmtId="180" fontId="4" fillId="2" borderId="13" xfId="0" applyNumberFormat="1" applyFont="1" applyFill="1" applyBorder="1" applyAlignment="1" applyProtection="1">
      <alignment horizontal="center" vertical="center" wrapText="1"/>
      <protection/>
    </xf>
    <xf numFmtId="180" fontId="4" fillId="2" borderId="5" xfId="0" applyNumberFormat="1" applyFont="1" applyFill="1" applyBorder="1" applyAlignment="1" applyProtection="1">
      <alignment horizontal="center" vertical="center" wrapText="1"/>
      <protection/>
    </xf>
    <xf numFmtId="180" fontId="4" fillId="2" borderId="14" xfId="0" applyNumberFormat="1" applyFont="1" applyFill="1" applyBorder="1" applyAlignment="1" applyProtection="1">
      <alignment horizontal="center" vertical="center" wrapText="1"/>
      <protection/>
    </xf>
    <xf numFmtId="180" fontId="4" fillId="2" borderId="3" xfId="0" applyNumberFormat="1" applyFont="1" applyFill="1" applyBorder="1" applyAlignment="1" applyProtection="1">
      <alignment horizontal="center" vertical="center"/>
      <protection/>
    </xf>
    <xf numFmtId="180" fontId="4" fillId="2" borderId="18" xfId="0" applyNumberFormat="1" applyFont="1" applyFill="1" applyBorder="1" applyAlignment="1" applyProtection="1">
      <alignment horizontal="center" vertical="center"/>
      <protection/>
    </xf>
    <xf numFmtId="180" fontId="4" fillId="2" borderId="2" xfId="0" applyNumberFormat="1" applyFont="1" applyFill="1" applyBorder="1" applyAlignment="1" applyProtection="1">
      <alignment horizontal="center" vertical="center"/>
      <protection/>
    </xf>
    <xf numFmtId="180" fontId="4" fillId="2" borderId="13" xfId="0" applyNumberFormat="1" applyFont="1" applyFill="1" applyBorder="1" applyAlignment="1" applyProtection="1">
      <alignment horizontal="center" vertical="center"/>
      <protection locked="0"/>
    </xf>
    <xf numFmtId="180" fontId="4" fillId="2" borderId="19" xfId="0" applyNumberFormat="1" applyFont="1" applyFill="1" applyBorder="1" applyAlignment="1" applyProtection="1">
      <alignment horizontal="center" vertical="center"/>
      <protection locked="0"/>
    </xf>
    <xf numFmtId="180" fontId="6" fillId="2" borderId="0" xfId="0" applyNumberFormat="1" applyFont="1" applyFill="1" applyBorder="1" applyAlignment="1" applyProtection="1">
      <alignment horizontal="left" wrapText="1"/>
      <protection locked="0"/>
    </xf>
    <xf numFmtId="180" fontId="4" fillId="2" borderId="20" xfId="0" applyNumberFormat="1" applyFont="1" applyFill="1" applyBorder="1" applyAlignment="1" applyProtection="1">
      <alignment horizontal="center" vertical="center"/>
      <protection/>
    </xf>
    <xf numFmtId="180" fontId="4" fillId="2" borderId="12" xfId="0" applyNumberFormat="1" applyFont="1" applyFill="1" applyBorder="1" applyAlignment="1" applyProtection="1">
      <alignment horizontal="center" vertical="center"/>
      <protection/>
    </xf>
    <xf numFmtId="180" fontId="4" fillId="2" borderId="21" xfId="0" applyNumberFormat="1" applyFont="1" applyFill="1" applyBorder="1" applyAlignment="1" applyProtection="1">
      <alignment horizontal="center" vertical="center"/>
      <protection/>
    </xf>
    <xf numFmtId="180" fontId="4" fillId="2" borderId="16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819150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47625"/>
          <a:ext cx="1190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86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75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27103</v>
      </c>
      <c r="D11" s="72"/>
      <c r="E11" s="72"/>
      <c r="F11" s="72">
        <v>86</v>
      </c>
      <c r="G11" s="72"/>
      <c r="H11" s="72"/>
      <c r="I11" s="72">
        <v>729</v>
      </c>
      <c r="J11" s="73">
        <v>27918</v>
      </c>
      <c r="K11" s="74">
        <v>12847</v>
      </c>
      <c r="L11" s="55"/>
    </row>
    <row r="12" spans="1:12" ht="15" customHeight="1">
      <c r="A12" s="55"/>
      <c r="B12" s="37" t="s">
        <v>37</v>
      </c>
      <c r="C12" s="72">
        <v>2110</v>
      </c>
      <c r="D12" s="72"/>
      <c r="E12" s="72"/>
      <c r="F12" s="72">
        <v>3</v>
      </c>
      <c r="G12" s="72"/>
      <c r="H12" s="72"/>
      <c r="I12" s="72">
        <v>31</v>
      </c>
      <c r="J12" s="73">
        <v>2144</v>
      </c>
      <c r="K12" s="74">
        <v>3217</v>
      </c>
      <c r="L12" s="55"/>
    </row>
    <row r="13" spans="1:12" ht="15" customHeight="1">
      <c r="A13" s="55"/>
      <c r="B13" s="37" t="s">
        <v>21</v>
      </c>
      <c r="C13" s="72">
        <v>2261</v>
      </c>
      <c r="D13" s="72"/>
      <c r="E13" s="72"/>
      <c r="F13" s="72">
        <v>5</v>
      </c>
      <c r="G13" s="72">
        <v>0</v>
      </c>
      <c r="H13" s="72"/>
      <c r="I13" s="72">
        <v>703</v>
      </c>
      <c r="J13" s="73">
        <v>2969</v>
      </c>
      <c r="K13" s="74">
        <v>2592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2745</v>
      </c>
      <c r="F14" s="72">
        <v>263</v>
      </c>
      <c r="G14" s="72">
        <v>19</v>
      </c>
      <c r="H14" s="72"/>
      <c r="I14" s="72">
        <v>12701</v>
      </c>
      <c r="J14" s="73">
        <v>15728</v>
      </c>
      <c r="K14" s="74">
        <v>19562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2</v>
      </c>
      <c r="G15" s="72">
        <v>0</v>
      </c>
      <c r="H15" s="72"/>
      <c r="I15" s="72">
        <v>7</v>
      </c>
      <c r="J15" s="73">
        <v>9</v>
      </c>
      <c r="K15" s="74">
        <v>29</v>
      </c>
      <c r="L15" s="55"/>
    </row>
    <row r="16" spans="1:12" ht="15" customHeight="1">
      <c r="A16" s="55"/>
      <c r="B16" s="37" t="s">
        <v>35</v>
      </c>
      <c r="C16" s="72">
        <v>10165</v>
      </c>
      <c r="D16" s="72">
        <v>0</v>
      </c>
      <c r="E16" s="72">
        <v>0</v>
      </c>
      <c r="F16" s="72">
        <v>950</v>
      </c>
      <c r="G16" s="72">
        <v>120</v>
      </c>
      <c r="H16" s="72"/>
      <c r="I16" s="72">
        <v>4628</v>
      </c>
      <c r="J16" s="73">
        <v>15863</v>
      </c>
      <c r="K16" s="74">
        <v>8660</v>
      </c>
      <c r="L16" s="55"/>
    </row>
    <row r="17" spans="1:12" ht="15" customHeight="1">
      <c r="A17" s="55"/>
      <c r="B17" s="37" t="s">
        <v>50</v>
      </c>
      <c r="C17" s="72">
        <v>21026</v>
      </c>
      <c r="D17" s="72">
        <v>0</v>
      </c>
      <c r="E17" s="72"/>
      <c r="F17" s="72">
        <v>634</v>
      </c>
      <c r="G17" s="72">
        <v>320</v>
      </c>
      <c r="H17" s="72"/>
      <c r="I17" s="72">
        <v>5450</v>
      </c>
      <c r="J17" s="73">
        <v>27430</v>
      </c>
      <c r="K17" s="74">
        <v>13291</v>
      </c>
      <c r="L17" s="55"/>
    </row>
    <row r="18" spans="1:12" ht="15" customHeight="1">
      <c r="A18" s="55"/>
      <c r="B18" s="37" t="s">
        <v>30</v>
      </c>
      <c r="C18" s="72">
        <v>1652</v>
      </c>
      <c r="D18" s="72"/>
      <c r="E18" s="72"/>
      <c r="F18" s="72">
        <v>1</v>
      </c>
      <c r="G18" s="72"/>
      <c r="H18" s="72"/>
      <c r="I18" s="72">
        <v>696</v>
      </c>
      <c r="J18" s="73">
        <v>2349</v>
      </c>
      <c r="K18" s="74">
        <v>915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4632</v>
      </c>
      <c r="I19" s="72"/>
      <c r="J19" s="73">
        <v>4632</v>
      </c>
      <c r="K19" s="74">
        <v>2322</v>
      </c>
      <c r="L19" s="55"/>
    </row>
    <row r="20" spans="1:12" ht="15" customHeight="1">
      <c r="A20" s="55"/>
      <c r="B20" s="37" t="s">
        <v>24</v>
      </c>
      <c r="C20" s="72">
        <v>11</v>
      </c>
      <c r="D20" s="72"/>
      <c r="E20" s="72"/>
      <c r="F20" s="72">
        <v>209</v>
      </c>
      <c r="G20" s="72"/>
      <c r="H20" s="72">
        <v>39</v>
      </c>
      <c r="I20" s="72">
        <v>2217</v>
      </c>
      <c r="J20" s="73">
        <v>2476</v>
      </c>
      <c r="K20" s="74">
        <v>2134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10724</v>
      </c>
      <c r="I21" s="72">
        <v>998</v>
      </c>
      <c r="J21" s="73">
        <v>11722</v>
      </c>
      <c r="K21" s="74">
        <v>4081</v>
      </c>
      <c r="L21" s="55"/>
    </row>
    <row r="22" spans="1:12" ht="15" customHeight="1">
      <c r="A22" s="55"/>
      <c r="B22" s="37" t="s">
        <v>26</v>
      </c>
      <c r="C22" s="72">
        <v>117</v>
      </c>
      <c r="D22" s="72">
        <v>0</v>
      </c>
      <c r="E22" s="72"/>
      <c r="F22" s="72">
        <v>0</v>
      </c>
      <c r="G22" s="72"/>
      <c r="H22" s="72">
        <v>18</v>
      </c>
      <c r="I22" s="72">
        <v>347</v>
      </c>
      <c r="J22" s="73">
        <v>482</v>
      </c>
      <c r="K22" s="74">
        <v>1215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6698</v>
      </c>
      <c r="J23" s="73">
        <v>6698</v>
      </c>
      <c r="K23" s="74">
        <v>3182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55</v>
      </c>
      <c r="G24" s="72">
        <v>118</v>
      </c>
      <c r="H24" s="72"/>
      <c r="I24" s="72">
        <v>5868</v>
      </c>
      <c r="J24" s="73">
        <v>6041</v>
      </c>
      <c r="K24" s="74">
        <v>3144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64445</v>
      </c>
      <c r="D26" s="78">
        <f t="shared" si="0"/>
        <v>0</v>
      </c>
      <c r="E26" s="78">
        <f t="shared" si="0"/>
        <v>2745</v>
      </c>
      <c r="F26" s="78">
        <f t="shared" si="0"/>
        <v>2208</v>
      </c>
      <c r="G26" s="78">
        <f t="shared" si="0"/>
        <v>577</v>
      </c>
      <c r="H26" s="78">
        <f t="shared" si="0"/>
        <v>15413</v>
      </c>
      <c r="I26" s="78">
        <f t="shared" si="0"/>
        <v>41073</v>
      </c>
      <c r="J26" s="78">
        <f t="shared" si="0"/>
        <v>126461</v>
      </c>
      <c r="K26" s="78">
        <f t="shared" si="0"/>
        <v>77191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87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75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317109</v>
      </c>
      <c r="D38" s="72"/>
      <c r="E38" s="72"/>
      <c r="F38" s="72">
        <v>1045</v>
      </c>
      <c r="G38" s="72"/>
      <c r="H38" s="72"/>
      <c r="I38" s="72">
        <v>6778</v>
      </c>
      <c r="J38" s="73">
        <v>324932</v>
      </c>
      <c r="K38" s="74">
        <v>12847</v>
      </c>
      <c r="L38" s="55"/>
    </row>
    <row r="39" spans="1:12" ht="15" customHeight="1">
      <c r="A39" s="55"/>
      <c r="B39" s="37" t="s">
        <v>37</v>
      </c>
      <c r="C39" s="72">
        <v>27160</v>
      </c>
      <c r="D39" s="72"/>
      <c r="E39" s="72"/>
      <c r="F39" s="72">
        <v>30</v>
      </c>
      <c r="G39" s="72"/>
      <c r="H39" s="72"/>
      <c r="I39" s="72">
        <v>195</v>
      </c>
      <c r="J39" s="73">
        <v>27385</v>
      </c>
      <c r="K39" s="74">
        <v>3217</v>
      </c>
      <c r="L39" s="55"/>
    </row>
    <row r="40" spans="1:12" ht="15" customHeight="1">
      <c r="A40" s="55"/>
      <c r="B40" s="37" t="s">
        <v>21</v>
      </c>
      <c r="C40" s="72">
        <v>10381</v>
      </c>
      <c r="D40" s="72"/>
      <c r="E40" s="72"/>
      <c r="F40" s="72">
        <v>31</v>
      </c>
      <c r="G40" s="72">
        <v>24</v>
      </c>
      <c r="H40" s="72"/>
      <c r="I40" s="72">
        <v>2326</v>
      </c>
      <c r="J40" s="73">
        <v>12762</v>
      </c>
      <c r="K40" s="74">
        <v>2592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46233</v>
      </c>
      <c r="F41" s="72">
        <v>1309</v>
      </c>
      <c r="G41" s="72">
        <v>94</v>
      </c>
      <c r="H41" s="72"/>
      <c r="I41" s="72">
        <v>234881</v>
      </c>
      <c r="J41" s="73">
        <v>282517</v>
      </c>
      <c r="K41" s="74">
        <v>19562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9</v>
      </c>
      <c r="G42" s="72">
        <v>3</v>
      </c>
      <c r="H42" s="72"/>
      <c r="I42" s="72">
        <v>78</v>
      </c>
      <c r="J42" s="73">
        <v>90</v>
      </c>
      <c r="K42" s="74">
        <v>29</v>
      </c>
      <c r="L42" s="55"/>
    </row>
    <row r="43" spans="1:12" ht="15" customHeight="1">
      <c r="A43" s="55"/>
      <c r="B43" s="37" t="s">
        <v>72</v>
      </c>
      <c r="C43" s="72">
        <v>56448</v>
      </c>
      <c r="D43" s="72">
        <v>0</v>
      </c>
      <c r="E43" s="72">
        <v>0</v>
      </c>
      <c r="F43" s="72">
        <v>5430</v>
      </c>
      <c r="G43" s="72">
        <v>314</v>
      </c>
      <c r="H43" s="72"/>
      <c r="I43" s="72">
        <v>30794</v>
      </c>
      <c r="J43" s="73">
        <v>92986</v>
      </c>
      <c r="K43" s="74">
        <v>8660</v>
      </c>
      <c r="L43" s="55"/>
    </row>
    <row r="44" spans="1:12" ht="15" customHeight="1">
      <c r="A44" s="55"/>
      <c r="B44" s="37" t="s">
        <v>50</v>
      </c>
      <c r="C44" s="72">
        <v>243855</v>
      </c>
      <c r="D44" s="72">
        <v>0</v>
      </c>
      <c r="E44" s="72"/>
      <c r="F44" s="72">
        <v>7169</v>
      </c>
      <c r="G44" s="72">
        <v>3394</v>
      </c>
      <c r="H44" s="72"/>
      <c r="I44" s="72">
        <v>62394</v>
      </c>
      <c r="J44" s="73">
        <v>316812</v>
      </c>
      <c r="K44" s="74">
        <v>13291</v>
      </c>
      <c r="L44" s="55"/>
    </row>
    <row r="45" spans="1:12" ht="15" customHeight="1">
      <c r="A45" s="55"/>
      <c r="B45" s="37" t="s">
        <v>30</v>
      </c>
      <c r="C45" s="72">
        <v>15810</v>
      </c>
      <c r="D45" s="72"/>
      <c r="E45" s="72"/>
      <c r="F45" s="72">
        <v>8</v>
      </c>
      <c r="G45" s="72"/>
      <c r="H45" s="72"/>
      <c r="I45" s="72">
        <v>6546</v>
      </c>
      <c r="J45" s="73">
        <v>22364</v>
      </c>
      <c r="K45" s="74">
        <v>915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52805</v>
      </c>
      <c r="I46" s="72"/>
      <c r="J46" s="73">
        <v>52805</v>
      </c>
      <c r="K46" s="74">
        <v>2322</v>
      </c>
      <c r="L46" s="55"/>
    </row>
    <row r="47" spans="1:12" ht="15" customHeight="1">
      <c r="A47" s="55"/>
      <c r="B47" s="37" t="s">
        <v>24</v>
      </c>
      <c r="C47" s="72">
        <v>270</v>
      </c>
      <c r="D47" s="72"/>
      <c r="E47" s="72"/>
      <c r="F47" s="72">
        <v>1909</v>
      </c>
      <c r="G47" s="72"/>
      <c r="H47" s="72">
        <v>65</v>
      </c>
      <c r="I47" s="72">
        <v>22899</v>
      </c>
      <c r="J47" s="73">
        <v>25143</v>
      </c>
      <c r="K47" s="74">
        <v>2134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131009</v>
      </c>
      <c r="I48" s="72">
        <v>16852</v>
      </c>
      <c r="J48" s="73">
        <v>147861</v>
      </c>
      <c r="K48" s="74">
        <v>4081</v>
      </c>
      <c r="L48" s="55"/>
    </row>
    <row r="49" spans="1:12" ht="15" customHeight="1">
      <c r="A49" s="55"/>
      <c r="B49" s="37" t="s">
        <v>26</v>
      </c>
      <c r="C49" s="72">
        <v>1373</v>
      </c>
      <c r="D49" s="72">
        <v>135</v>
      </c>
      <c r="E49" s="72"/>
      <c r="F49" s="72">
        <v>9</v>
      </c>
      <c r="G49" s="72"/>
      <c r="H49" s="72">
        <v>219</v>
      </c>
      <c r="I49" s="72">
        <v>3691</v>
      </c>
      <c r="J49" s="73">
        <v>5427</v>
      </c>
      <c r="K49" s="74">
        <v>1215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58948</v>
      </c>
      <c r="J50" s="73">
        <v>58948</v>
      </c>
      <c r="K50" s="74">
        <v>3182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477</v>
      </c>
      <c r="G51" s="72">
        <v>992</v>
      </c>
      <c r="H51" s="72"/>
      <c r="I51" s="72">
        <v>49766</v>
      </c>
      <c r="J51" s="73">
        <v>51235</v>
      </c>
      <c r="K51" s="74">
        <v>3144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 aca="true" t="shared" si="1" ref="C53:K53">SUM(C38:C51)</f>
        <v>672406</v>
      </c>
      <c r="D53" s="78">
        <f t="shared" si="1"/>
        <v>135</v>
      </c>
      <c r="E53" s="78">
        <f t="shared" si="1"/>
        <v>46233</v>
      </c>
      <c r="F53" s="78">
        <f t="shared" si="1"/>
        <v>17426</v>
      </c>
      <c r="G53" s="78">
        <f t="shared" si="1"/>
        <v>4821</v>
      </c>
      <c r="H53" s="78">
        <f t="shared" si="1"/>
        <v>184098</v>
      </c>
      <c r="I53" s="78">
        <f t="shared" si="1"/>
        <v>496148</v>
      </c>
      <c r="J53" s="78">
        <f t="shared" si="1"/>
        <v>1421267</v>
      </c>
      <c r="K53" s="78">
        <f t="shared" si="1"/>
        <v>77191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85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79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82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75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28524</v>
      </c>
      <c r="D11" s="72"/>
      <c r="E11" s="72"/>
      <c r="F11" s="72">
        <v>95</v>
      </c>
      <c r="G11" s="72"/>
      <c r="H11" s="72"/>
      <c r="I11" s="72">
        <v>787</v>
      </c>
      <c r="J11" s="73">
        <v>29406</v>
      </c>
      <c r="K11" s="74">
        <v>9372</v>
      </c>
      <c r="L11" s="55"/>
    </row>
    <row r="12" spans="1:12" ht="15" customHeight="1">
      <c r="A12" s="55"/>
      <c r="B12" s="37" t="s">
        <v>37</v>
      </c>
      <c r="C12" s="72">
        <v>2351</v>
      </c>
      <c r="D12" s="72"/>
      <c r="E12" s="72"/>
      <c r="F12" s="72">
        <v>3</v>
      </c>
      <c r="G12" s="72"/>
      <c r="H12" s="72"/>
      <c r="I12" s="72">
        <v>16</v>
      </c>
      <c r="J12" s="73">
        <v>2370</v>
      </c>
      <c r="K12" s="74">
        <v>3596</v>
      </c>
      <c r="L12" s="55"/>
    </row>
    <row r="13" spans="1:12" ht="15" customHeight="1">
      <c r="A13" s="55"/>
      <c r="B13" s="37" t="s">
        <v>21</v>
      </c>
      <c r="C13" s="72">
        <v>546</v>
      </c>
      <c r="D13" s="72"/>
      <c r="E13" s="72"/>
      <c r="F13" s="72">
        <v>2</v>
      </c>
      <c r="G13" s="72">
        <v>0</v>
      </c>
      <c r="H13" s="72"/>
      <c r="I13" s="72">
        <v>104</v>
      </c>
      <c r="J13" s="73">
        <v>652</v>
      </c>
      <c r="K13" s="74">
        <v>2668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4395</v>
      </c>
      <c r="F14" s="72">
        <v>41</v>
      </c>
      <c r="G14" s="72">
        <v>0</v>
      </c>
      <c r="H14" s="72"/>
      <c r="I14" s="72">
        <v>25394</v>
      </c>
      <c r="J14" s="73">
        <v>29830</v>
      </c>
      <c r="K14" s="74">
        <v>15402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0</v>
      </c>
      <c r="H15" s="72"/>
      <c r="I15" s="72">
        <v>6</v>
      </c>
      <c r="J15" s="73">
        <v>6</v>
      </c>
      <c r="K15" s="74">
        <v>27</v>
      </c>
      <c r="L15" s="55"/>
    </row>
    <row r="16" spans="1:12" ht="15" customHeight="1">
      <c r="A16" s="55"/>
      <c r="B16" s="37" t="s">
        <v>35</v>
      </c>
      <c r="C16" s="72">
        <v>3399</v>
      </c>
      <c r="D16" s="72">
        <v>0</v>
      </c>
      <c r="E16" s="72">
        <v>0</v>
      </c>
      <c r="F16" s="72">
        <v>228</v>
      </c>
      <c r="G16" s="72">
        <v>24</v>
      </c>
      <c r="H16" s="72"/>
      <c r="I16" s="72">
        <v>2142</v>
      </c>
      <c r="J16" s="73">
        <v>5793</v>
      </c>
      <c r="K16" s="74">
        <v>9896</v>
      </c>
      <c r="L16" s="55"/>
    </row>
    <row r="17" spans="1:12" ht="15" customHeight="1">
      <c r="A17" s="55"/>
      <c r="B17" s="37" t="s">
        <v>50</v>
      </c>
      <c r="C17" s="72">
        <v>22334</v>
      </c>
      <c r="D17" s="72">
        <v>0</v>
      </c>
      <c r="E17" s="72"/>
      <c r="F17" s="72">
        <v>610</v>
      </c>
      <c r="G17" s="72">
        <v>362</v>
      </c>
      <c r="H17" s="72"/>
      <c r="I17" s="72">
        <v>5998</v>
      </c>
      <c r="J17" s="73">
        <v>29304</v>
      </c>
      <c r="K17" s="74">
        <v>8883</v>
      </c>
      <c r="L17" s="55"/>
    </row>
    <row r="18" spans="1:12" ht="15" customHeight="1">
      <c r="A18" s="55"/>
      <c r="B18" s="37" t="s">
        <v>30</v>
      </c>
      <c r="C18" s="72">
        <v>1273</v>
      </c>
      <c r="D18" s="72"/>
      <c r="E18" s="72"/>
      <c r="F18" s="72">
        <v>2</v>
      </c>
      <c r="G18" s="72"/>
      <c r="H18" s="72"/>
      <c r="I18" s="72">
        <v>726</v>
      </c>
      <c r="J18" s="73">
        <v>2001</v>
      </c>
      <c r="K18" s="74">
        <v>512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5897</v>
      </c>
      <c r="I19" s="72"/>
      <c r="J19" s="73">
        <v>5897</v>
      </c>
      <c r="K19" s="74">
        <v>1339</v>
      </c>
      <c r="L19" s="55"/>
    </row>
    <row r="20" spans="1:12" ht="15" customHeight="1">
      <c r="A20" s="55"/>
      <c r="B20" s="37" t="s">
        <v>24</v>
      </c>
      <c r="C20" s="72">
        <v>26</v>
      </c>
      <c r="D20" s="72"/>
      <c r="E20" s="72"/>
      <c r="F20" s="72">
        <v>159</v>
      </c>
      <c r="G20" s="72"/>
      <c r="H20" s="72">
        <v>26</v>
      </c>
      <c r="I20" s="72">
        <v>1992</v>
      </c>
      <c r="J20" s="73">
        <v>2203</v>
      </c>
      <c r="K20" s="74">
        <v>1444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9746</v>
      </c>
      <c r="I21" s="72">
        <v>1692</v>
      </c>
      <c r="J21" s="73">
        <v>11438</v>
      </c>
      <c r="K21" s="74">
        <v>8790</v>
      </c>
      <c r="L21" s="55"/>
    </row>
    <row r="22" spans="1:12" ht="15" customHeight="1">
      <c r="A22" s="55"/>
      <c r="B22" s="37" t="s">
        <v>26</v>
      </c>
      <c r="C22" s="72">
        <v>113</v>
      </c>
      <c r="D22" s="72">
        <v>0</v>
      </c>
      <c r="E22" s="72"/>
      <c r="F22" s="72">
        <v>1</v>
      </c>
      <c r="G22" s="72"/>
      <c r="H22" s="72">
        <v>3</v>
      </c>
      <c r="I22" s="72">
        <v>350</v>
      </c>
      <c r="J22" s="73">
        <v>467</v>
      </c>
      <c r="K22" s="74">
        <v>1319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6444</v>
      </c>
      <c r="J23" s="73">
        <v>6444</v>
      </c>
      <c r="K23" s="74">
        <v>5623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49</v>
      </c>
      <c r="G24" s="72">
        <v>48</v>
      </c>
      <c r="H24" s="72"/>
      <c r="I24" s="72">
        <v>3632</v>
      </c>
      <c r="J24" s="73">
        <v>3729</v>
      </c>
      <c r="K24" s="74">
        <v>2229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>SUM(C11:C24)</f>
        <v>58566</v>
      </c>
      <c r="D26" s="78">
        <f aca="true" t="shared" si="0" ref="D26:K26">SUM(D11:D24)</f>
        <v>0</v>
      </c>
      <c r="E26" s="78">
        <f t="shared" si="0"/>
        <v>4395</v>
      </c>
      <c r="F26" s="78">
        <f t="shared" si="0"/>
        <v>1190</v>
      </c>
      <c r="G26" s="78">
        <f t="shared" si="0"/>
        <v>434</v>
      </c>
      <c r="H26" s="78">
        <f t="shared" si="0"/>
        <v>15672</v>
      </c>
      <c r="I26" s="78">
        <f t="shared" si="0"/>
        <v>49283</v>
      </c>
      <c r="J26" s="78">
        <f t="shared" si="0"/>
        <v>129540</v>
      </c>
      <c r="K26" s="78">
        <f t="shared" si="0"/>
        <v>71100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83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75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290006</v>
      </c>
      <c r="D38" s="72"/>
      <c r="E38" s="72"/>
      <c r="F38" s="72">
        <v>959</v>
      </c>
      <c r="G38" s="72"/>
      <c r="H38" s="72"/>
      <c r="I38" s="72">
        <v>6049</v>
      </c>
      <c r="J38" s="73">
        <v>297014</v>
      </c>
      <c r="K38" s="74">
        <v>9372</v>
      </c>
      <c r="L38" s="55"/>
    </row>
    <row r="39" spans="1:12" ht="15" customHeight="1">
      <c r="A39" s="55"/>
      <c r="B39" s="37" t="s">
        <v>37</v>
      </c>
      <c r="C39" s="72">
        <v>25050</v>
      </c>
      <c r="D39" s="72"/>
      <c r="E39" s="72"/>
      <c r="F39" s="72">
        <v>27</v>
      </c>
      <c r="G39" s="72"/>
      <c r="H39" s="72"/>
      <c r="I39" s="72">
        <v>164</v>
      </c>
      <c r="J39" s="73">
        <v>25241</v>
      </c>
      <c r="K39" s="74">
        <v>3596</v>
      </c>
      <c r="L39" s="55"/>
    </row>
    <row r="40" spans="1:12" ht="15" customHeight="1">
      <c r="A40" s="55"/>
      <c r="B40" s="37" t="s">
        <v>21</v>
      </c>
      <c r="C40" s="72">
        <v>8120</v>
      </c>
      <c r="D40" s="72"/>
      <c r="E40" s="72"/>
      <c r="F40" s="72">
        <v>26</v>
      </c>
      <c r="G40" s="72">
        <v>24</v>
      </c>
      <c r="H40" s="72"/>
      <c r="I40" s="72">
        <v>1623</v>
      </c>
      <c r="J40" s="73">
        <v>9793</v>
      </c>
      <c r="K40" s="74">
        <v>2668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43488</v>
      </c>
      <c r="F41" s="72">
        <v>1046</v>
      </c>
      <c r="G41" s="72">
        <v>75</v>
      </c>
      <c r="H41" s="72"/>
      <c r="I41" s="72">
        <v>222180</v>
      </c>
      <c r="J41" s="73">
        <v>266789</v>
      </c>
      <c r="K41" s="74">
        <v>15402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7</v>
      </c>
      <c r="G42" s="72">
        <v>3</v>
      </c>
      <c r="H42" s="72"/>
      <c r="I42" s="72">
        <v>71</v>
      </c>
      <c r="J42" s="73">
        <v>81</v>
      </c>
      <c r="K42" s="74">
        <v>27</v>
      </c>
      <c r="L42" s="55"/>
    </row>
    <row r="43" spans="1:12" ht="15" customHeight="1">
      <c r="A43" s="55"/>
      <c r="B43" s="37" t="s">
        <v>72</v>
      </c>
      <c r="C43" s="72">
        <v>46283</v>
      </c>
      <c r="D43" s="72">
        <v>0</v>
      </c>
      <c r="E43" s="72">
        <v>0</v>
      </c>
      <c r="F43" s="72">
        <v>4480</v>
      </c>
      <c r="G43" s="72">
        <v>194</v>
      </c>
      <c r="H43" s="72"/>
      <c r="I43" s="72">
        <v>26166</v>
      </c>
      <c r="J43" s="73">
        <v>77123</v>
      </c>
      <c r="K43" s="74">
        <v>9896</v>
      </c>
      <c r="L43" s="55"/>
    </row>
    <row r="44" spans="1:12" ht="15" customHeight="1">
      <c r="A44" s="55"/>
      <c r="B44" s="37" t="s">
        <v>50</v>
      </c>
      <c r="C44" s="72">
        <v>222829</v>
      </c>
      <c r="D44" s="72">
        <v>0</v>
      </c>
      <c r="E44" s="72"/>
      <c r="F44" s="72">
        <v>6535</v>
      </c>
      <c r="G44" s="72">
        <v>3074</v>
      </c>
      <c r="H44" s="72"/>
      <c r="I44" s="72">
        <v>56944</v>
      </c>
      <c r="J44" s="73">
        <v>289382</v>
      </c>
      <c r="K44" s="74">
        <v>8883</v>
      </c>
      <c r="L44" s="55"/>
    </row>
    <row r="45" spans="1:12" ht="15" customHeight="1">
      <c r="A45" s="55"/>
      <c r="B45" s="37" t="s">
        <v>30</v>
      </c>
      <c r="C45" s="72">
        <v>14158</v>
      </c>
      <c r="D45" s="72"/>
      <c r="E45" s="72"/>
      <c r="F45" s="72">
        <v>7</v>
      </c>
      <c r="G45" s="72"/>
      <c r="H45" s="72"/>
      <c r="I45" s="72">
        <v>5850</v>
      </c>
      <c r="J45" s="73">
        <v>20015</v>
      </c>
      <c r="K45" s="74">
        <v>512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48173</v>
      </c>
      <c r="I46" s="72"/>
      <c r="J46" s="73">
        <v>48173</v>
      </c>
      <c r="K46" s="74">
        <v>1339</v>
      </c>
      <c r="L46" s="55"/>
    </row>
    <row r="47" spans="1:12" ht="15" customHeight="1">
      <c r="A47" s="55"/>
      <c r="B47" s="37" t="s">
        <v>24</v>
      </c>
      <c r="C47" s="72">
        <v>259</v>
      </c>
      <c r="D47" s="72"/>
      <c r="E47" s="72"/>
      <c r="F47" s="72">
        <v>1700</v>
      </c>
      <c r="G47" s="72"/>
      <c r="H47" s="72">
        <v>26</v>
      </c>
      <c r="I47" s="72">
        <v>20682</v>
      </c>
      <c r="J47" s="73">
        <v>22667</v>
      </c>
      <c r="K47" s="74">
        <v>1444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120285</v>
      </c>
      <c r="I48" s="72">
        <v>15854</v>
      </c>
      <c r="J48" s="73">
        <v>136139</v>
      </c>
      <c r="K48" s="74">
        <v>8790</v>
      </c>
      <c r="L48" s="55"/>
    </row>
    <row r="49" spans="1:12" ht="15" customHeight="1">
      <c r="A49" s="55"/>
      <c r="B49" s="37" t="s">
        <v>26</v>
      </c>
      <c r="C49" s="72">
        <v>1256</v>
      </c>
      <c r="D49" s="72">
        <v>135</v>
      </c>
      <c r="E49" s="72"/>
      <c r="F49" s="72">
        <v>9</v>
      </c>
      <c r="G49" s="72"/>
      <c r="H49" s="72">
        <v>201</v>
      </c>
      <c r="I49" s="72">
        <v>3344</v>
      </c>
      <c r="J49" s="73">
        <v>4945</v>
      </c>
      <c r="K49" s="74">
        <v>1319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52250</v>
      </c>
      <c r="J50" s="73">
        <v>52250</v>
      </c>
      <c r="K50" s="74">
        <v>5623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422</v>
      </c>
      <c r="G51" s="72">
        <v>874</v>
      </c>
      <c r="H51" s="72"/>
      <c r="I51" s="72">
        <v>43898</v>
      </c>
      <c r="J51" s="73">
        <v>45194</v>
      </c>
      <c r="K51" s="74">
        <v>2229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>SUM(C38:C51)</f>
        <v>607961</v>
      </c>
      <c r="D53" s="78">
        <f aca="true" t="shared" si="1" ref="D53:K53">SUM(D38:D51)</f>
        <v>135</v>
      </c>
      <c r="E53" s="78">
        <f t="shared" si="1"/>
        <v>43488</v>
      </c>
      <c r="F53" s="78">
        <f t="shared" si="1"/>
        <v>15218</v>
      </c>
      <c r="G53" s="78">
        <f t="shared" si="1"/>
        <v>4244</v>
      </c>
      <c r="H53" s="78">
        <f t="shared" si="1"/>
        <v>168685</v>
      </c>
      <c r="I53" s="78">
        <f t="shared" si="1"/>
        <v>455075</v>
      </c>
      <c r="J53" s="78">
        <f t="shared" si="1"/>
        <v>1294806</v>
      </c>
      <c r="K53" s="78">
        <f t="shared" si="1"/>
        <v>71100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84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79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88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75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27845</v>
      </c>
      <c r="D11" s="72"/>
      <c r="E11" s="72"/>
      <c r="F11" s="72">
        <v>110</v>
      </c>
      <c r="G11" s="72"/>
      <c r="H11" s="72"/>
      <c r="I11" s="72">
        <v>398</v>
      </c>
      <c r="J11" s="73">
        <v>28353</v>
      </c>
      <c r="K11" s="74">
        <v>13583</v>
      </c>
      <c r="L11" s="55"/>
    </row>
    <row r="12" spans="1:12" ht="15" customHeight="1">
      <c r="A12" s="55"/>
      <c r="B12" s="37" t="s">
        <v>37</v>
      </c>
      <c r="C12" s="72">
        <v>2762</v>
      </c>
      <c r="D12" s="72"/>
      <c r="E12" s="72"/>
      <c r="F12" s="72">
        <v>8</v>
      </c>
      <c r="G12" s="72"/>
      <c r="H12" s="72"/>
      <c r="I12" s="72">
        <v>13</v>
      </c>
      <c r="J12" s="73">
        <v>2783</v>
      </c>
      <c r="K12" s="74">
        <v>3866</v>
      </c>
      <c r="L12" s="55"/>
    </row>
    <row r="13" spans="1:12" ht="15" customHeight="1">
      <c r="A13" s="55"/>
      <c r="B13" s="37" t="s">
        <v>21</v>
      </c>
      <c r="C13" s="72">
        <v>676</v>
      </c>
      <c r="D13" s="72"/>
      <c r="E13" s="72"/>
      <c r="F13" s="72">
        <v>4</v>
      </c>
      <c r="G13" s="72">
        <v>5</v>
      </c>
      <c r="H13" s="72"/>
      <c r="I13" s="72">
        <v>128</v>
      </c>
      <c r="J13" s="73">
        <v>813</v>
      </c>
      <c r="K13" s="74">
        <v>3333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4651</v>
      </c>
      <c r="F14" s="72">
        <v>15</v>
      </c>
      <c r="G14" s="72">
        <v>0</v>
      </c>
      <c r="H14" s="72"/>
      <c r="I14" s="72">
        <v>13453</v>
      </c>
      <c r="J14" s="73">
        <v>18119</v>
      </c>
      <c r="K14" s="74">
        <v>27953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2</v>
      </c>
      <c r="H15" s="72"/>
      <c r="I15" s="72">
        <v>10</v>
      </c>
      <c r="J15" s="73">
        <v>12</v>
      </c>
      <c r="K15" s="74">
        <v>24</v>
      </c>
      <c r="L15" s="55"/>
    </row>
    <row r="16" spans="1:12" ht="15" customHeight="1">
      <c r="A16" s="55"/>
      <c r="B16" s="37" t="s">
        <v>35</v>
      </c>
      <c r="C16" s="72">
        <v>3816</v>
      </c>
      <c r="D16" s="72">
        <v>0</v>
      </c>
      <c r="E16" s="72">
        <v>0</v>
      </c>
      <c r="F16" s="72">
        <v>420</v>
      </c>
      <c r="G16" s="72">
        <v>0</v>
      </c>
      <c r="H16" s="72"/>
      <c r="I16" s="72">
        <v>2293</v>
      </c>
      <c r="J16" s="73">
        <v>6529</v>
      </c>
      <c r="K16" s="74">
        <v>15877</v>
      </c>
      <c r="L16" s="55"/>
    </row>
    <row r="17" spans="1:12" ht="15" customHeight="1">
      <c r="A17" s="55"/>
      <c r="B17" s="37" t="s">
        <v>50</v>
      </c>
      <c r="C17" s="72">
        <v>23652</v>
      </c>
      <c r="D17" s="72">
        <v>0</v>
      </c>
      <c r="E17" s="72"/>
      <c r="F17" s="72">
        <v>604</v>
      </c>
      <c r="G17" s="72">
        <v>238</v>
      </c>
      <c r="H17" s="72"/>
      <c r="I17" s="72">
        <v>6745</v>
      </c>
      <c r="J17" s="73">
        <v>31239</v>
      </c>
      <c r="K17" s="74">
        <v>18441</v>
      </c>
      <c r="L17" s="55"/>
    </row>
    <row r="18" spans="1:12" ht="15" customHeight="1">
      <c r="A18" s="55"/>
      <c r="B18" s="37" t="s">
        <v>30</v>
      </c>
      <c r="C18" s="72">
        <v>1776</v>
      </c>
      <c r="D18" s="72"/>
      <c r="E18" s="72"/>
      <c r="F18" s="72"/>
      <c r="G18" s="72"/>
      <c r="H18" s="72"/>
      <c r="I18" s="72">
        <v>527</v>
      </c>
      <c r="J18" s="73">
        <v>2303</v>
      </c>
      <c r="K18" s="74">
        <v>919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4417</v>
      </c>
      <c r="I19" s="72"/>
      <c r="J19" s="73">
        <v>4417</v>
      </c>
      <c r="K19" s="74">
        <v>2841</v>
      </c>
      <c r="L19" s="55"/>
    </row>
    <row r="20" spans="1:12" ht="15" customHeight="1">
      <c r="A20" s="55"/>
      <c r="B20" s="37" t="s">
        <v>24</v>
      </c>
      <c r="C20" s="72">
        <v>18</v>
      </c>
      <c r="D20" s="72"/>
      <c r="E20" s="72"/>
      <c r="F20" s="72">
        <v>185</v>
      </c>
      <c r="G20" s="72"/>
      <c r="H20" s="72">
        <v>0</v>
      </c>
      <c r="I20" s="72">
        <v>2286</v>
      </c>
      <c r="J20" s="73">
        <v>2489</v>
      </c>
      <c r="K20" s="74">
        <v>297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13696</v>
      </c>
      <c r="I21" s="72">
        <v>1997</v>
      </c>
      <c r="J21" s="73">
        <v>15693</v>
      </c>
      <c r="K21" s="74">
        <v>8244</v>
      </c>
      <c r="L21" s="55"/>
    </row>
    <row r="22" spans="1:12" ht="15" customHeight="1">
      <c r="A22" s="55"/>
      <c r="B22" s="37" t="s">
        <v>26</v>
      </c>
      <c r="C22" s="72">
        <v>134</v>
      </c>
      <c r="D22" s="72">
        <v>21</v>
      </c>
      <c r="E22" s="72"/>
      <c r="F22" s="72">
        <v>0</v>
      </c>
      <c r="G22" s="72"/>
      <c r="H22" s="72">
        <v>25</v>
      </c>
      <c r="I22" s="72">
        <v>331</v>
      </c>
      <c r="J22" s="73">
        <v>511</v>
      </c>
      <c r="K22" s="74">
        <v>1442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12052</v>
      </c>
      <c r="J23" s="73">
        <v>12052</v>
      </c>
      <c r="K23" s="74">
        <v>5908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54</v>
      </c>
      <c r="G24" s="72">
        <v>61</v>
      </c>
      <c r="H24" s="72"/>
      <c r="I24" s="72">
        <v>4025</v>
      </c>
      <c r="J24" s="73">
        <v>4140</v>
      </c>
      <c r="K24" s="74">
        <v>2139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60679</v>
      </c>
      <c r="D26" s="78">
        <f t="shared" si="0"/>
        <v>21</v>
      </c>
      <c r="E26" s="78">
        <f t="shared" si="0"/>
        <v>4651</v>
      </c>
      <c r="F26" s="78">
        <f t="shared" si="0"/>
        <v>1400</v>
      </c>
      <c r="G26" s="78">
        <f t="shared" si="0"/>
        <v>306</v>
      </c>
      <c r="H26" s="78">
        <f t="shared" si="0"/>
        <v>18138</v>
      </c>
      <c r="I26" s="78">
        <f t="shared" si="0"/>
        <v>44258</v>
      </c>
      <c r="J26" s="78">
        <f t="shared" si="0"/>
        <v>129453</v>
      </c>
      <c r="K26" s="78">
        <f t="shared" si="0"/>
        <v>104867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89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75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317723</v>
      </c>
      <c r="D38" s="72"/>
      <c r="E38" s="72"/>
      <c r="F38" s="72">
        <v>1219</v>
      </c>
      <c r="G38" s="72"/>
      <c r="H38" s="72"/>
      <c r="I38" s="72">
        <v>4091</v>
      </c>
      <c r="J38" s="73">
        <v>323033</v>
      </c>
      <c r="K38" s="74">
        <v>13583</v>
      </c>
      <c r="L38" s="55"/>
    </row>
    <row r="39" spans="1:12" ht="15" customHeight="1">
      <c r="A39" s="55"/>
      <c r="B39" s="37" t="s">
        <v>37</v>
      </c>
      <c r="C39" s="72">
        <v>33552</v>
      </c>
      <c r="D39" s="72"/>
      <c r="E39" s="72"/>
      <c r="F39" s="72">
        <v>56</v>
      </c>
      <c r="G39" s="72"/>
      <c r="H39" s="72"/>
      <c r="I39" s="72">
        <v>167</v>
      </c>
      <c r="J39" s="73">
        <v>33775</v>
      </c>
      <c r="K39" s="74">
        <v>3866</v>
      </c>
      <c r="L39" s="55"/>
    </row>
    <row r="40" spans="1:12" ht="15" customHeight="1">
      <c r="A40" s="55"/>
      <c r="B40" s="37" t="s">
        <v>21</v>
      </c>
      <c r="C40" s="72">
        <v>8602</v>
      </c>
      <c r="D40" s="72"/>
      <c r="E40" s="72"/>
      <c r="F40" s="72">
        <v>30</v>
      </c>
      <c r="G40" s="72">
        <v>23</v>
      </c>
      <c r="H40" s="72"/>
      <c r="I40" s="72">
        <v>1998</v>
      </c>
      <c r="J40" s="73">
        <v>10653</v>
      </c>
      <c r="K40" s="74">
        <v>3333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69485</v>
      </c>
      <c r="F41" s="72">
        <v>361</v>
      </c>
      <c r="G41" s="72">
        <v>129</v>
      </c>
      <c r="H41" s="72"/>
      <c r="I41" s="72">
        <v>184172</v>
      </c>
      <c r="J41" s="73">
        <v>254147</v>
      </c>
      <c r="K41" s="74">
        <v>27953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6</v>
      </c>
      <c r="G42" s="72">
        <v>31</v>
      </c>
      <c r="H42" s="72"/>
      <c r="I42" s="72">
        <v>100</v>
      </c>
      <c r="J42" s="73">
        <v>137</v>
      </c>
      <c r="K42" s="74">
        <v>24</v>
      </c>
      <c r="L42" s="55"/>
    </row>
    <row r="43" spans="1:12" ht="15" customHeight="1">
      <c r="A43" s="55"/>
      <c r="B43" s="37" t="s">
        <v>72</v>
      </c>
      <c r="C43" s="72">
        <v>48056</v>
      </c>
      <c r="D43" s="72">
        <v>0</v>
      </c>
      <c r="E43" s="72">
        <v>18</v>
      </c>
      <c r="F43" s="72">
        <v>4227</v>
      </c>
      <c r="G43" s="72">
        <v>0</v>
      </c>
      <c r="H43" s="72"/>
      <c r="I43" s="72">
        <v>26581</v>
      </c>
      <c r="J43" s="73">
        <v>78882</v>
      </c>
      <c r="K43" s="74">
        <v>15877</v>
      </c>
      <c r="L43" s="55"/>
    </row>
    <row r="44" spans="1:12" ht="15" customHeight="1">
      <c r="A44" s="55"/>
      <c r="B44" s="37" t="s">
        <v>50</v>
      </c>
      <c r="C44" s="72">
        <v>254363</v>
      </c>
      <c r="D44" s="72">
        <v>0</v>
      </c>
      <c r="E44" s="72"/>
      <c r="F44" s="72">
        <v>7025</v>
      </c>
      <c r="G44" s="72">
        <v>2992</v>
      </c>
      <c r="H44" s="72"/>
      <c r="I44" s="72">
        <v>63043</v>
      </c>
      <c r="J44" s="73">
        <v>327423</v>
      </c>
      <c r="K44" s="74">
        <v>18441</v>
      </c>
      <c r="L44" s="55"/>
    </row>
    <row r="45" spans="1:12" ht="15" customHeight="1">
      <c r="A45" s="55"/>
      <c r="B45" s="37" t="s">
        <v>30</v>
      </c>
      <c r="C45" s="72">
        <v>16070</v>
      </c>
      <c r="D45" s="72"/>
      <c r="E45" s="72"/>
      <c r="F45" s="72"/>
      <c r="G45" s="72"/>
      <c r="H45" s="72"/>
      <c r="I45" s="72">
        <v>5132</v>
      </c>
      <c r="J45" s="73">
        <v>21202</v>
      </c>
      <c r="K45" s="74">
        <v>919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48054</v>
      </c>
      <c r="I46" s="72"/>
      <c r="J46" s="73">
        <v>48054</v>
      </c>
      <c r="K46" s="74">
        <v>2841</v>
      </c>
      <c r="L46" s="55"/>
    </row>
    <row r="47" spans="1:12" ht="15" customHeight="1">
      <c r="A47" s="55"/>
      <c r="B47" s="37" t="s">
        <v>24</v>
      </c>
      <c r="C47" s="72">
        <v>282</v>
      </c>
      <c r="D47" s="72"/>
      <c r="E47" s="72"/>
      <c r="F47" s="72">
        <v>1890</v>
      </c>
      <c r="G47" s="72"/>
      <c r="H47" s="72">
        <v>2039</v>
      </c>
      <c r="I47" s="72">
        <v>23387</v>
      </c>
      <c r="J47" s="73">
        <v>27598</v>
      </c>
      <c r="K47" s="74">
        <v>297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122054</v>
      </c>
      <c r="I48" s="72">
        <v>26848</v>
      </c>
      <c r="J48" s="73">
        <v>148902</v>
      </c>
      <c r="K48" s="74">
        <v>8244</v>
      </c>
      <c r="L48" s="55"/>
    </row>
    <row r="49" spans="1:12" ht="15" customHeight="1">
      <c r="A49" s="55"/>
      <c r="B49" s="37" t="s">
        <v>26</v>
      </c>
      <c r="C49" s="72">
        <v>1587</v>
      </c>
      <c r="D49" s="72">
        <v>151</v>
      </c>
      <c r="E49" s="72"/>
      <c r="F49" s="72">
        <v>8</v>
      </c>
      <c r="G49" s="72"/>
      <c r="H49" s="72">
        <v>236</v>
      </c>
      <c r="I49" s="72">
        <v>3644</v>
      </c>
      <c r="J49" s="73">
        <v>5626</v>
      </c>
      <c r="K49" s="74">
        <v>1442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76302</v>
      </c>
      <c r="J50" s="73">
        <v>76302</v>
      </c>
      <c r="K50" s="74">
        <v>5908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443</v>
      </c>
      <c r="G51" s="72">
        <v>886</v>
      </c>
      <c r="H51" s="72"/>
      <c r="I51" s="72">
        <v>45246</v>
      </c>
      <c r="J51" s="73">
        <v>46575</v>
      </c>
      <c r="K51" s="74">
        <v>2139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 aca="true" t="shared" si="1" ref="C53:K53">SUM(C38:C51)</f>
        <v>680235</v>
      </c>
      <c r="D53" s="78">
        <f t="shared" si="1"/>
        <v>151</v>
      </c>
      <c r="E53" s="78">
        <f t="shared" si="1"/>
        <v>69503</v>
      </c>
      <c r="F53" s="78">
        <f t="shared" si="1"/>
        <v>15265</v>
      </c>
      <c r="G53" s="78">
        <f t="shared" si="1"/>
        <v>4061</v>
      </c>
      <c r="H53" s="78">
        <f t="shared" si="1"/>
        <v>172383</v>
      </c>
      <c r="I53" s="78">
        <f t="shared" si="1"/>
        <v>460711</v>
      </c>
      <c r="J53" s="78">
        <f t="shared" si="1"/>
        <v>1402309</v>
      </c>
      <c r="K53" s="78">
        <f t="shared" si="1"/>
        <v>104867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90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76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9.57421875" style="3" customWidth="1"/>
    <col min="3" max="3" width="15.7109375" style="3" customWidth="1"/>
    <col min="4" max="8" width="15.7109375" style="54" customWidth="1"/>
    <col min="9" max="9" width="2.28125" style="3" customWidth="1"/>
    <col min="10" max="10" width="9.7109375" style="3" bestFit="1" customWidth="1"/>
    <col min="11" max="16384" width="9.140625" style="3" customWidth="1"/>
  </cols>
  <sheetData>
    <row r="1" spans="1:9" ht="75" customHeight="1">
      <c r="A1" s="1"/>
      <c r="B1" s="102" t="s">
        <v>81</v>
      </c>
      <c r="C1" s="102"/>
      <c r="D1" s="102"/>
      <c r="E1" s="102"/>
      <c r="F1" s="102"/>
      <c r="G1" s="102"/>
      <c r="H1" s="102"/>
      <c r="I1" s="2"/>
    </row>
    <row r="2" spans="1:9" ht="9.75" customHeight="1">
      <c r="A2" s="1"/>
      <c r="B2" s="4" t="s">
        <v>51</v>
      </c>
      <c r="C2" s="4"/>
      <c r="D2" s="5"/>
      <c r="E2" s="5"/>
      <c r="F2" s="5"/>
      <c r="G2" s="5"/>
      <c r="H2" s="6"/>
      <c r="I2" s="1"/>
    </row>
    <row r="3" spans="1:9" ht="14.25" customHeight="1">
      <c r="A3" s="1"/>
      <c r="B3" s="6"/>
      <c r="C3" s="6"/>
      <c r="D3" s="6"/>
      <c r="E3" s="5"/>
      <c r="F3" s="5"/>
      <c r="G3" s="5"/>
      <c r="H3" s="7" t="s">
        <v>48</v>
      </c>
      <c r="I3" s="1"/>
    </row>
    <row r="4" spans="1:9" ht="19.5" customHeight="1">
      <c r="A4" s="1"/>
      <c r="B4" s="100" t="s">
        <v>52</v>
      </c>
      <c r="C4" s="103" t="s">
        <v>67</v>
      </c>
      <c r="D4" s="104"/>
      <c r="E4" s="103" t="s">
        <v>71</v>
      </c>
      <c r="F4" s="105"/>
      <c r="G4" s="104"/>
      <c r="H4" s="104" t="s">
        <v>53</v>
      </c>
      <c r="I4" s="1"/>
    </row>
    <row r="5" spans="1:9" ht="19.5" customHeight="1">
      <c r="A5" s="1"/>
      <c r="B5" s="101"/>
      <c r="C5" s="8" t="s">
        <v>73</v>
      </c>
      <c r="D5" s="9" t="s">
        <v>68</v>
      </c>
      <c r="E5" s="10" t="s">
        <v>68</v>
      </c>
      <c r="F5" s="11" t="s">
        <v>69</v>
      </c>
      <c r="G5" s="12" t="s">
        <v>70</v>
      </c>
      <c r="H5" s="106"/>
      <c r="I5" s="1"/>
    </row>
    <row r="6" spans="1:9" ht="3.75" customHeight="1">
      <c r="A6" s="1"/>
      <c r="B6" s="13"/>
      <c r="C6" s="13"/>
      <c r="D6" s="14"/>
      <c r="E6" s="15"/>
      <c r="F6" s="15"/>
      <c r="G6" s="15"/>
      <c r="H6" s="16"/>
      <c r="I6" s="1"/>
    </row>
    <row r="7" spans="1:9" ht="16.5" customHeight="1">
      <c r="A7" s="1"/>
      <c r="B7" s="17" t="s">
        <v>80</v>
      </c>
      <c r="C7" s="13"/>
      <c r="D7" s="14"/>
      <c r="E7" s="15"/>
      <c r="F7" s="15"/>
      <c r="G7" s="15"/>
      <c r="H7" s="16"/>
      <c r="I7" s="1"/>
    </row>
    <row r="8" spans="1:9" ht="16.5" customHeight="1">
      <c r="A8" s="1"/>
      <c r="B8" s="18" t="s">
        <v>54</v>
      </c>
      <c r="C8" s="19">
        <v>0</v>
      </c>
      <c r="D8" s="20">
        <v>43540</v>
      </c>
      <c r="E8" s="20">
        <v>0</v>
      </c>
      <c r="F8" s="20">
        <v>5500</v>
      </c>
      <c r="G8" s="20">
        <v>0</v>
      </c>
      <c r="H8" s="21">
        <f aca="true" t="shared" si="0" ref="H8:H18">SUM(C8:G8)</f>
        <v>49040</v>
      </c>
      <c r="I8" s="1"/>
    </row>
    <row r="9" spans="1:9" ht="16.5" customHeight="1">
      <c r="A9" s="1"/>
      <c r="B9" s="18" t="s">
        <v>55</v>
      </c>
      <c r="C9" s="19">
        <v>0</v>
      </c>
      <c r="D9" s="20">
        <v>146698</v>
      </c>
      <c r="E9" s="20">
        <v>0</v>
      </c>
      <c r="F9" s="20">
        <v>0</v>
      </c>
      <c r="G9" s="20">
        <v>0</v>
      </c>
      <c r="H9" s="21">
        <f t="shared" si="0"/>
        <v>146698</v>
      </c>
      <c r="I9" s="1"/>
    </row>
    <row r="10" spans="1:9" ht="16.5" customHeight="1">
      <c r="A10" s="1"/>
      <c r="B10" s="34" t="s">
        <v>56</v>
      </c>
      <c r="C10" s="19">
        <v>0</v>
      </c>
      <c r="D10" s="20">
        <v>78383</v>
      </c>
      <c r="E10" s="20">
        <v>0</v>
      </c>
      <c r="F10" s="20">
        <v>0</v>
      </c>
      <c r="G10" s="20">
        <v>0</v>
      </c>
      <c r="H10" s="21">
        <f t="shared" si="0"/>
        <v>78383</v>
      </c>
      <c r="I10" s="1"/>
    </row>
    <row r="11" spans="1:9" ht="16.5" customHeight="1">
      <c r="A11" s="1"/>
      <c r="B11" s="34" t="s">
        <v>57</v>
      </c>
      <c r="C11" s="19">
        <v>21941</v>
      </c>
      <c r="D11" s="20">
        <v>32676</v>
      </c>
      <c r="E11" s="20">
        <v>0</v>
      </c>
      <c r="F11" s="20">
        <v>22001</v>
      </c>
      <c r="G11" s="20">
        <v>0</v>
      </c>
      <c r="H11" s="21">
        <f t="shared" si="0"/>
        <v>76618</v>
      </c>
      <c r="I11" s="1"/>
    </row>
    <row r="12" spans="1:9" ht="16.5" customHeight="1">
      <c r="A12" s="1"/>
      <c r="B12" s="34" t="s">
        <v>74</v>
      </c>
      <c r="C12" s="19">
        <v>0</v>
      </c>
      <c r="D12" s="20">
        <v>104652</v>
      </c>
      <c r="E12" s="20">
        <v>0</v>
      </c>
      <c r="F12" s="20">
        <v>0</v>
      </c>
      <c r="G12" s="20">
        <v>0</v>
      </c>
      <c r="H12" s="21">
        <f t="shared" si="0"/>
        <v>104652</v>
      </c>
      <c r="I12" s="1"/>
    </row>
    <row r="13" spans="1:9" ht="16.5" customHeight="1">
      <c r="A13" s="1"/>
      <c r="B13" s="34" t="s">
        <v>59</v>
      </c>
      <c r="C13" s="19">
        <v>0</v>
      </c>
      <c r="D13" s="20">
        <v>151309</v>
      </c>
      <c r="E13" s="20">
        <v>0</v>
      </c>
      <c r="F13" s="20">
        <v>0</v>
      </c>
      <c r="G13" s="20">
        <v>0</v>
      </c>
      <c r="H13" s="21">
        <f t="shared" si="0"/>
        <v>151309</v>
      </c>
      <c r="I13" s="1"/>
    </row>
    <row r="14" spans="1:9" ht="16.5" customHeight="1">
      <c r="A14" s="1"/>
      <c r="B14" s="34" t="s">
        <v>60</v>
      </c>
      <c r="C14" s="19">
        <v>24685</v>
      </c>
      <c r="D14" s="20">
        <v>68087</v>
      </c>
      <c r="E14" s="20">
        <v>0</v>
      </c>
      <c r="F14" s="20">
        <v>13196</v>
      </c>
      <c r="G14" s="20">
        <v>0</v>
      </c>
      <c r="H14" s="21">
        <f t="shared" si="0"/>
        <v>105968</v>
      </c>
      <c r="I14" s="1"/>
    </row>
    <row r="15" spans="1:9" ht="16.5" customHeight="1">
      <c r="A15" s="1"/>
      <c r="B15" s="34" t="s">
        <v>61</v>
      </c>
      <c r="C15" s="19">
        <v>19450</v>
      </c>
      <c r="D15" s="20">
        <v>91557</v>
      </c>
      <c r="E15" s="20">
        <v>0</v>
      </c>
      <c r="F15" s="20">
        <v>0</v>
      </c>
      <c r="G15" s="20">
        <v>0</v>
      </c>
      <c r="H15" s="21">
        <f t="shared" si="0"/>
        <v>111007</v>
      </c>
      <c r="I15" s="1"/>
    </row>
    <row r="16" spans="1:9" ht="16.5" customHeight="1">
      <c r="A16" s="1"/>
      <c r="B16" s="34" t="s">
        <v>62</v>
      </c>
      <c r="C16" s="19">
        <v>0</v>
      </c>
      <c r="D16" s="20">
        <v>48714</v>
      </c>
      <c r="E16" s="20">
        <v>0</v>
      </c>
      <c r="F16" s="20">
        <v>7559</v>
      </c>
      <c r="G16" s="20">
        <v>0</v>
      </c>
      <c r="H16" s="21">
        <f t="shared" si="0"/>
        <v>56273</v>
      </c>
      <c r="I16" s="1"/>
    </row>
    <row r="17" spans="1:9" ht="16.5" customHeight="1">
      <c r="A17" s="1"/>
      <c r="B17" s="34" t="s">
        <v>63</v>
      </c>
      <c r="C17" s="19">
        <v>24044</v>
      </c>
      <c r="D17" s="20">
        <v>32846</v>
      </c>
      <c r="E17" s="20">
        <v>0</v>
      </c>
      <c r="F17" s="20">
        <v>20790</v>
      </c>
      <c r="G17" s="20">
        <v>0</v>
      </c>
      <c r="H17" s="21">
        <f t="shared" si="0"/>
        <v>77680</v>
      </c>
      <c r="I17" s="1"/>
    </row>
    <row r="18" spans="1:9" ht="16.5" customHeight="1">
      <c r="A18" s="1"/>
      <c r="B18" s="34" t="s">
        <v>64</v>
      </c>
      <c r="C18" s="19">
        <v>0</v>
      </c>
      <c r="D18" s="20">
        <v>67682</v>
      </c>
      <c r="E18" s="20">
        <v>0</v>
      </c>
      <c r="F18" s="20">
        <v>7320</v>
      </c>
      <c r="G18" s="20">
        <v>0</v>
      </c>
      <c r="H18" s="21">
        <f t="shared" si="0"/>
        <v>75002</v>
      </c>
      <c r="I18" s="1"/>
    </row>
    <row r="19" spans="1:9" ht="22.5" customHeight="1" thickBot="1">
      <c r="A19" s="1"/>
      <c r="B19" s="22" t="s">
        <v>91</v>
      </c>
      <c r="C19" s="23">
        <f aca="true" t="shared" si="1" ref="C19:H19">SUM(C8:C18)</f>
        <v>90120</v>
      </c>
      <c r="D19" s="23">
        <f t="shared" si="1"/>
        <v>866144</v>
      </c>
      <c r="E19" s="23">
        <f t="shared" si="1"/>
        <v>0</v>
      </c>
      <c r="F19" s="23">
        <f t="shared" si="1"/>
        <v>76366</v>
      </c>
      <c r="G19" s="23">
        <f t="shared" si="1"/>
        <v>0</v>
      </c>
      <c r="H19" s="23">
        <f t="shared" si="1"/>
        <v>1032630</v>
      </c>
      <c r="I19" s="1"/>
    </row>
    <row r="20" spans="1:9" ht="6" customHeight="1" thickTop="1">
      <c r="A20" s="1"/>
      <c r="B20" s="13"/>
      <c r="C20" s="13"/>
      <c r="D20" s="14"/>
      <c r="E20" s="15"/>
      <c r="F20" s="15"/>
      <c r="G20" s="15"/>
      <c r="H20" s="16"/>
      <c r="I20" s="1"/>
    </row>
    <row r="21" spans="1:9" s="29" customFormat="1" ht="16.5" customHeight="1">
      <c r="A21" s="24"/>
      <c r="B21" s="17" t="s">
        <v>77</v>
      </c>
      <c r="C21" s="25"/>
      <c r="D21" s="26"/>
      <c r="E21" s="27"/>
      <c r="F21" s="27"/>
      <c r="G21" s="27"/>
      <c r="H21" s="28"/>
      <c r="I21" s="24"/>
    </row>
    <row r="22" spans="1:9" s="29" customFormat="1" ht="16.5" customHeight="1">
      <c r="A22" s="24"/>
      <c r="B22" s="18" t="s">
        <v>54</v>
      </c>
      <c r="C22" s="30">
        <v>23974</v>
      </c>
      <c r="D22" s="30">
        <v>116241</v>
      </c>
      <c r="E22" s="30">
        <v>0</v>
      </c>
      <c r="F22" s="30">
        <v>7513</v>
      </c>
      <c r="G22" s="30">
        <v>0</v>
      </c>
      <c r="H22" s="21">
        <f aca="true" t="shared" si="2" ref="H22:H33">SUM(C22:G22)</f>
        <v>147728</v>
      </c>
      <c r="I22" s="24"/>
    </row>
    <row r="23" spans="1:9" s="29" customFormat="1" ht="16.5" customHeight="1">
      <c r="A23" s="24"/>
      <c r="B23" s="18" t="s">
        <v>55</v>
      </c>
      <c r="C23" s="31">
        <v>22549</v>
      </c>
      <c r="D23" s="32">
        <v>96460</v>
      </c>
      <c r="E23" s="31">
        <v>0</v>
      </c>
      <c r="F23" s="31">
        <v>7786</v>
      </c>
      <c r="G23" s="31">
        <v>0</v>
      </c>
      <c r="H23" s="33">
        <f t="shared" si="2"/>
        <v>126795</v>
      </c>
      <c r="I23" s="24"/>
    </row>
    <row r="24" spans="1:9" s="29" customFormat="1" ht="16.5" customHeight="1">
      <c r="A24" s="24"/>
      <c r="B24" s="34" t="s">
        <v>56</v>
      </c>
      <c r="C24" s="30">
        <v>0</v>
      </c>
      <c r="D24" s="30">
        <v>122913</v>
      </c>
      <c r="E24" s="30">
        <v>2607</v>
      </c>
      <c r="F24" s="30">
        <v>15684</v>
      </c>
      <c r="G24" s="30">
        <v>0</v>
      </c>
      <c r="H24" s="21">
        <f t="shared" si="2"/>
        <v>141204</v>
      </c>
      <c r="I24" s="24"/>
    </row>
    <row r="25" spans="1:9" s="29" customFormat="1" ht="16.5" customHeight="1">
      <c r="A25" s="24"/>
      <c r="B25" s="34" t="s">
        <v>57</v>
      </c>
      <c r="C25" s="30">
        <v>0</v>
      </c>
      <c r="D25" s="30">
        <v>81595</v>
      </c>
      <c r="E25" s="30">
        <v>0</v>
      </c>
      <c r="F25" s="30">
        <v>0</v>
      </c>
      <c r="G25" s="30">
        <v>0</v>
      </c>
      <c r="H25" s="21">
        <f t="shared" si="2"/>
        <v>81595</v>
      </c>
      <c r="I25" s="24"/>
    </row>
    <row r="26" spans="1:9" s="29" customFormat="1" ht="16.5" customHeight="1">
      <c r="A26" s="24"/>
      <c r="B26" s="34" t="s">
        <v>74</v>
      </c>
      <c r="C26" s="30">
        <v>23686</v>
      </c>
      <c r="D26" s="30">
        <v>71605</v>
      </c>
      <c r="E26" s="30">
        <v>0</v>
      </c>
      <c r="F26" s="30">
        <v>19515</v>
      </c>
      <c r="G26" s="30">
        <v>0</v>
      </c>
      <c r="H26" s="21">
        <f t="shared" si="2"/>
        <v>114806</v>
      </c>
      <c r="I26" s="24"/>
    </row>
    <row r="27" spans="1:9" s="29" customFormat="1" ht="16.5" customHeight="1">
      <c r="A27" s="24"/>
      <c r="B27" s="34" t="s">
        <v>59</v>
      </c>
      <c r="C27" s="30">
        <v>0</v>
      </c>
      <c r="D27" s="30">
        <v>99711</v>
      </c>
      <c r="E27" s="30">
        <v>0</v>
      </c>
      <c r="F27" s="30">
        <v>7600</v>
      </c>
      <c r="G27" s="30">
        <v>0</v>
      </c>
      <c r="H27" s="21">
        <f t="shared" si="2"/>
        <v>107311</v>
      </c>
      <c r="I27" s="24"/>
    </row>
    <row r="28" spans="1:9" s="29" customFormat="1" ht="16.5" customHeight="1">
      <c r="A28" s="24"/>
      <c r="B28" s="34" t="s">
        <v>60</v>
      </c>
      <c r="C28" s="30">
        <v>18186</v>
      </c>
      <c r="D28" s="30">
        <v>79479</v>
      </c>
      <c r="E28" s="30">
        <v>0</v>
      </c>
      <c r="F28" s="30">
        <v>12855</v>
      </c>
      <c r="G28" s="30">
        <v>0</v>
      </c>
      <c r="H28" s="21">
        <f t="shared" si="2"/>
        <v>110520</v>
      </c>
      <c r="I28" s="24"/>
    </row>
    <row r="29" spans="1:9" s="29" customFormat="1" ht="16.5" customHeight="1">
      <c r="A29" s="24"/>
      <c r="B29" s="34" t="s">
        <v>61</v>
      </c>
      <c r="C29" s="30">
        <v>23961</v>
      </c>
      <c r="D29" s="30">
        <v>32331</v>
      </c>
      <c r="E29" s="30">
        <v>0</v>
      </c>
      <c r="F29" s="30">
        <v>4366</v>
      </c>
      <c r="G29" s="30">
        <v>0</v>
      </c>
      <c r="H29" s="21">
        <f t="shared" si="2"/>
        <v>60658</v>
      </c>
      <c r="I29" s="24"/>
    </row>
    <row r="30" spans="1:9" s="29" customFormat="1" ht="16.5" customHeight="1">
      <c r="A30" s="24"/>
      <c r="B30" s="34" t="s">
        <v>62</v>
      </c>
      <c r="C30" s="30">
        <v>24029</v>
      </c>
      <c r="D30" s="30">
        <v>111524</v>
      </c>
      <c r="E30" s="30">
        <v>0</v>
      </c>
      <c r="F30" s="30">
        <v>5022</v>
      </c>
      <c r="G30" s="30">
        <v>9373</v>
      </c>
      <c r="H30" s="21">
        <f t="shared" si="2"/>
        <v>149948</v>
      </c>
      <c r="I30" s="24"/>
    </row>
    <row r="31" spans="1:9" s="29" customFormat="1" ht="16.5" customHeight="1">
      <c r="A31" s="24"/>
      <c r="B31" s="34" t="s">
        <v>63</v>
      </c>
      <c r="C31" s="30">
        <v>22950</v>
      </c>
      <c r="D31" s="30">
        <v>119934</v>
      </c>
      <c r="E31" s="30">
        <v>0</v>
      </c>
      <c r="F31" s="30">
        <v>20579</v>
      </c>
      <c r="G31" s="30">
        <v>0</v>
      </c>
      <c r="H31" s="21">
        <f t="shared" si="2"/>
        <v>163463</v>
      </c>
      <c r="I31" s="24"/>
    </row>
    <row r="32" spans="1:9" s="29" customFormat="1" ht="16.5" customHeight="1">
      <c r="A32" s="24"/>
      <c r="B32" s="34" t="s">
        <v>64</v>
      </c>
      <c r="C32" s="30">
        <v>0</v>
      </c>
      <c r="D32" s="30">
        <v>97729</v>
      </c>
      <c r="E32" s="30">
        <v>0</v>
      </c>
      <c r="F32" s="30">
        <v>0</v>
      </c>
      <c r="G32" s="30">
        <v>7713</v>
      </c>
      <c r="H32" s="21">
        <f t="shared" si="2"/>
        <v>105442</v>
      </c>
      <c r="I32" s="24"/>
    </row>
    <row r="33" spans="1:9" s="29" customFormat="1" ht="16.5" customHeight="1">
      <c r="A33" s="24"/>
      <c r="B33" s="34" t="s">
        <v>65</v>
      </c>
      <c r="C33" s="30">
        <v>21722</v>
      </c>
      <c r="D33" s="30">
        <v>92568</v>
      </c>
      <c r="E33" s="30">
        <v>0</v>
      </c>
      <c r="F33" s="30">
        <v>22000</v>
      </c>
      <c r="G33" s="30">
        <v>0</v>
      </c>
      <c r="H33" s="21">
        <f t="shared" si="2"/>
        <v>136290</v>
      </c>
      <c r="I33" s="24"/>
    </row>
    <row r="34" spans="1:9" s="29" customFormat="1" ht="22.5" customHeight="1" thickBot="1">
      <c r="A34" s="24"/>
      <c r="B34" s="22" t="s">
        <v>66</v>
      </c>
      <c r="C34" s="35">
        <f aca="true" t="shared" si="3" ref="C34:H34">SUM(C22:C33)</f>
        <v>181057</v>
      </c>
      <c r="D34" s="35">
        <f t="shared" si="3"/>
        <v>1122090</v>
      </c>
      <c r="E34" s="35">
        <f t="shared" si="3"/>
        <v>2607</v>
      </c>
      <c r="F34" s="35">
        <f t="shared" si="3"/>
        <v>122920</v>
      </c>
      <c r="G34" s="35">
        <f t="shared" si="3"/>
        <v>17086</v>
      </c>
      <c r="H34" s="35">
        <f t="shared" si="3"/>
        <v>1445760</v>
      </c>
      <c r="I34" s="24"/>
    </row>
    <row r="35" spans="1:9" s="29" customFormat="1" ht="3.75" customHeight="1" thickTop="1">
      <c r="A35" s="24"/>
      <c r="B35" s="36"/>
      <c r="C35" s="36"/>
      <c r="D35" s="26"/>
      <c r="E35" s="27"/>
      <c r="F35" s="27"/>
      <c r="G35" s="27"/>
      <c r="H35" s="28"/>
      <c r="I35" s="24"/>
    </row>
    <row r="36" spans="1:9" ht="16.5" customHeight="1">
      <c r="A36" s="1"/>
      <c r="B36" s="17" t="s">
        <v>78</v>
      </c>
      <c r="C36" s="25"/>
      <c r="D36" s="14"/>
      <c r="E36" s="15"/>
      <c r="F36" s="15"/>
      <c r="G36" s="15"/>
      <c r="H36" s="16"/>
      <c r="I36" s="1"/>
    </row>
    <row r="37" spans="1:9" ht="16.5" customHeight="1">
      <c r="A37" s="1"/>
      <c r="B37" s="37" t="s">
        <v>54</v>
      </c>
      <c r="C37" s="38">
        <v>0</v>
      </c>
      <c r="D37" s="38">
        <v>105745</v>
      </c>
      <c r="E37" s="38">
        <v>0</v>
      </c>
      <c r="F37" s="38">
        <v>0</v>
      </c>
      <c r="G37" s="38">
        <v>25567</v>
      </c>
      <c r="H37" s="39">
        <f aca="true" t="shared" si="4" ref="H37:H48">SUM(C37:G37)</f>
        <v>131312</v>
      </c>
      <c r="I37" s="1"/>
    </row>
    <row r="38" spans="1:9" ht="16.5" customHeight="1">
      <c r="A38" s="1"/>
      <c r="B38" s="37" t="s">
        <v>55</v>
      </c>
      <c r="C38" s="38">
        <v>0</v>
      </c>
      <c r="D38" s="38">
        <v>73884</v>
      </c>
      <c r="E38" s="38">
        <v>0</v>
      </c>
      <c r="F38" s="38">
        <v>31341</v>
      </c>
      <c r="G38" s="38">
        <v>0</v>
      </c>
      <c r="H38" s="39">
        <f t="shared" si="4"/>
        <v>105225</v>
      </c>
      <c r="I38" s="1"/>
    </row>
    <row r="39" spans="1:9" ht="16.5" customHeight="1">
      <c r="A39" s="1"/>
      <c r="B39" s="37" t="s">
        <v>56</v>
      </c>
      <c r="C39" s="38">
        <v>0</v>
      </c>
      <c r="D39" s="38">
        <v>142850</v>
      </c>
      <c r="E39" s="38">
        <v>0</v>
      </c>
      <c r="F39" s="38">
        <v>12297</v>
      </c>
      <c r="G39" s="38">
        <v>0</v>
      </c>
      <c r="H39" s="39">
        <f t="shared" si="4"/>
        <v>155147</v>
      </c>
      <c r="I39" s="1"/>
    </row>
    <row r="40" spans="1:9" ht="16.5" customHeight="1">
      <c r="A40" s="1"/>
      <c r="B40" s="37" t="s">
        <v>57</v>
      </c>
      <c r="C40" s="38">
        <v>0</v>
      </c>
      <c r="D40" s="38">
        <v>95574</v>
      </c>
      <c r="E40" s="38">
        <v>0</v>
      </c>
      <c r="F40" s="38">
        <v>0</v>
      </c>
      <c r="G40" s="38">
        <v>0</v>
      </c>
      <c r="H40" s="39">
        <f t="shared" si="4"/>
        <v>95574</v>
      </c>
      <c r="I40" s="1"/>
    </row>
    <row r="41" spans="1:9" ht="16.5" customHeight="1">
      <c r="A41" s="1"/>
      <c r="B41" s="37" t="s">
        <v>58</v>
      </c>
      <c r="C41" s="38">
        <v>0</v>
      </c>
      <c r="D41" s="38">
        <v>55481</v>
      </c>
      <c r="E41" s="38">
        <v>0</v>
      </c>
      <c r="F41" s="38">
        <v>24603</v>
      </c>
      <c r="G41" s="38">
        <v>0</v>
      </c>
      <c r="H41" s="39">
        <f t="shared" si="4"/>
        <v>80084</v>
      </c>
      <c r="I41" s="1"/>
    </row>
    <row r="42" spans="1:9" ht="16.5" customHeight="1">
      <c r="A42" s="1"/>
      <c r="B42" s="37" t="s">
        <v>59</v>
      </c>
      <c r="C42" s="38">
        <v>25754</v>
      </c>
      <c r="D42" s="38">
        <v>85296</v>
      </c>
      <c r="E42" s="38">
        <v>0</v>
      </c>
      <c r="F42" s="38">
        <v>3027</v>
      </c>
      <c r="G42" s="38">
        <v>0</v>
      </c>
      <c r="H42" s="39">
        <f t="shared" si="4"/>
        <v>114077</v>
      </c>
      <c r="I42" s="1"/>
    </row>
    <row r="43" spans="1:9" ht="16.5" customHeight="1">
      <c r="A43" s="1"/>
      <c r="B43" s="37" t="s">
        <v>60</v>
      </c>
      <c r="C43" s="38">
        <v>20852</v>
      </c>
      <c r="D43" s="38">
        <v>122255</v>
      </c>
      <c r="E43" s="38">
        <v>0</v>
      </c>
      <c r="F43" s="38">
        <v>10970</v>
      </c>
      <c r="G43" s="38">
        <v>0</v>
      </c>
      <c r="H43" s="39">
        <f t="shared" si="4"/>
        <v>154077</v>
      </c>
      <c r="I43" s="1"/>
    </row>
    <row r="44" spans="1:9" ht="16.5" customHeight="1">
      <c r="A44" s="1"/>
      <c r="B44" s="37" t="s">
        <v>61</v>
      </c>
      <c r="C44" s="38">
        <v>23905</v>
      </c>
      <c r="D44" s="38">
        <v>142225</v>
      </c>
      <c r="E44" s="38">
        <v>0</v>
      </c>
      <c r="F44" s="38">
        <v>11643</v>
      </c>
      <c r="G44" s="38">
        <v>0</v>
      </c>
      <c r="H44" s="39">
        <f t="shared" si="4"/>
        <v>177773</v>
      </c>
      <c r="I44" s="1"/>
    </row>
    <row r="45" spans="1:9" ht="16.5" customHeight="1">
      <c r="A45" s="1"/>
      <c r="B45" s="37" t="s">
        <v>62</v>
      </c>
      <c r="C45" s="38">
        <v>0</v>
      </c>
      <c r="D45" s="38">
        <v>118065</v>
      </c>
      <c r="E45" s="38">
        <v>0</v>
      </c>
      <c r="F45" s="38">
        <v>0</v>
      </c>
      <c r="G45" s="38">
        <v>0</v>
      </c>
      <c r="H45" s="39">
        <f t="shared" si="4"/>
        <v>118065</v>
      </c>
      <c r="I45" s="1"/>
    </row>
    <row r="46" spans="1:9" ht="16.5" customHeight="1">
      <c r="A46" s="1"/>
      <c r="B46" s="37" t="s">
        <v>63</v>
      </c>
      <c r="C46" s="38">
        <v>23964</v>
      </c>
      <c r="D46" s="38">
        <v>78905</v>
      </c>
      <c r="E46" s="38">
        <v>2491</v>
      </c>
      <c r="F46" s="38">
        <v>6103</v>
      </c>
      <c r="G46" s="38">
        <v>0</v>
      </c>
      <c r="H46" s="39">
        <f t="shared" si="4"/>
        <v>111463</v>
      </c>
      <c r="I46" s="1"/>
    </row>
    <row r="47" spans="1:10" ht="16.5" customHeight="1">
      <c r="A47" s="1"/>
      <c r="B47" s="37" t="s">
        <v>64</v>
      </c>
      <c r="C47" s="38">
        <v>0</v>
      </c>
      <c r="D47" s="38">
        <v>36023</v>
      </c>
      <c r="E47" s="38">
        <v>0</v>
      </c>
      <c r="F47" s="38">
        <v>10169</v>
      </c>
      <c r="G47" s="38">
        <v>0</v>
      </c>
      <c r="H47" s="39">
        <f t="shared" si="4"/>
        <v>46192</v>
      </c>
      <c r="I47" s="40"/>
      <c r="J47" s="41"/>
    </row>
    <row r="48" spans="1:9" ht="16.5" customHeight="1">
      <c r="A48" s="1"/>
      <c r="B48" s="37" t="s">
        <v>65</v>
      </c>
      <c r="C48" s="38">
        <v>0</v>
      </c>
      <c r="D48" s="38">
        <v>73774</v>
      </c>
      <c r="E48" s="38">
        <v>0</v>
      </c>
      <c r="F48" s="38">
        <v>7692</v>
      </c>
      <c r="G48" s="38">
        <v>0</v>
      </c>
      <c r="H48" s="39">
        <f t="shared" si="4"/>
        <v>81466</v>
      </c>
      <c r="I48" s="40"/>
    </row>
    <row r="49" spans="1:10" ht="22.5" customHeight="1" thickBot="1">
      <c r="A49" s="42"/>
      <c r="B49" s="22" t="s">
        <v>66</v>
      </c>
      <c r="C49" s="43">
        <f aca="true" t="shared" si="5" ref="C49:H49">SUM(C37:C48)</f>
        <v>94475</v>
      </c>
      <c r="D49" s="44">
        <f t="shared" si="5"/>
        <v>1130077</v>
      </c>
      <c r="E49" s="44">
        <f t="shared" si="5"/>
        <v>2491</v>
      </c>
      <c r="F49" s="44">
        <f t="shared" si="5"/>
        <v>117845</v>
      </c>
      <c r="G49" s="44">
        <f t="shared" si="5"/>
        <v>25567</v>
      </c>
      <c r="H49" s="44">
        <f t="shared" si="5"/>
        <v>1370455</v>
      </c>
      <c r="I49" s="1"/>
      <c r="J49" s="45"/>
    </row>
    <row r="50" spans="1:9" ht="24" customHeight="1" thickBot="1" thickTop="1">
      <c r="A50" s="1"/>
      <c r="B50" s="79"/>
      <c r="C50" s="2"/>
      <c r="D50" s="46"/>
      <c r="E50" s="46"/>
      <c r="F50" s="46"/>
      <c r="G50" s="46"/>
      <c r="H50" s="46"/>
      <c r="I50" s="1"/>
    </row>
    <row r="51" spans="1:9" ht="18" customHeight="1" thickTop="1">
      <c r="A51" s="1"/>
      <c r="B51" s="47" t="s">
        <v>92</v>
      </c>
      <c r="C51" s="47"/>
      <c r="D51" s="48"/>
      <c r="E51" s="49"/>
      <c r="F51" s="49"/>
      <c r="G51" s="49"/>
      <c r="H51" s="49"/>
      <c r="I51" s="1"/>
    </row>
    <row r="52" spans="1:9" ht="6" customHeight="1">
      <c r="A52" s="1"/>
      <c r="B52" s="1"/>
      <c r="C52" s="1"/>
      <c r="D52" s="50"/>
      <c r="E52" s="51"/>
      <c r="F52" s="51"/>
      <c r="G52" s="51"/>
      <c r="H52" s="51"/>
      <c r="I52" s="1"/>
    </row>
    <row r="53" spans="1:9" ht="18" customHeight="1">
      <c r="A53" s="1"/>
      <c r="B53" s="52" t="s">
        <v>79</v>
      </c>
      <c r="C53" s="52"/>
      <c r="D53" s="53"/>
      <c r="E53" s="51"/>
      <c r="F53" s="51"/>
      <c r="G53" s="51"/>
      <c r="H53" s="51"/>
      <c r="I53" s="1"/>
    </row>
  </sheetData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2011-12-28T09:49:05Z</cp:lastPrinted>
  <dcterms:created xsi:type="dcterms:W3CDTF">2002-11-28T19:30:57Z</dcterms:created>
  <dcterms:modified xsi:type="dcterms:W3CDTF">2011-12-28T09:49:15Z</dcterms:modified>
  <cp:category/>
  <cp:version/>
  <cp:contentType/>
  <cp:contentStatus/>
</cp:coreProperties>
</file>