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NOΕΜΒΡΙΟΣ 2012" sheetId="1" r:id="rId1"/>
    <sheet name="ΠΕΤΡΕΛΑΙΟΕΙΔΗ ΟΚΤΩΒΡΙΟΣ 2012" sheetId="2" r:id="rId2"/>
    <sheet name="ΠΕΤΡΕΛΑΙΟΕΙΔΗ NOΕΜΒΡΙΟΣ 2011" sheetId="3" r:id="rId3"/>
    <sheet name="ΑΗΚ &amp; ΤΣΙΜΕΝΤΟΒΙΟΜΗΧΑΝΙΑ" sheetId="4" r:id="rId4"/>
  </sheets>
  <definedNames>
    <definedName name="_xlnm.Print_Area" localSheetId="3">'ΑΗΚ &amp; ΤΣΙΜΕΝΤΟΒΙΟΜΗΧΑΝΙΑ'!$A$1:$I$54</definedName>
    <definedName name="_xlnm.Print_Area" localSheetId="2">'ΠΕΤΡΕΛΑΙΟΕΙΔΗ NOΕΜΒΡΙΟΣ 2011'!$A$1:$L$59</definedName>
  </definedNames>
  <calcPr fullCalcOnLoad="1"/>
</workbook>
</file>

<file path=xl/sharedStrings.xml><?xml version="1.0" encoding="utf-8"?>
<sst xmlns="http://schemas.openxmlformats.org/spreadsheetml/2006/main" count="391" uniqueCount="92">
  <si>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</si>
  <si>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</si>
  <si>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</si>
  <si>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</si>
  <si>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</si>
  <si>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</si>
  <si>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</si>
  <si>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</si>
  <si>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</si>
  <si>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</si>
  <si>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</si>
  <si>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</si>
  <si>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</si>
  <si>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</si>
  <si>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</si>
  <si>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</si>
  <si>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</si>
  <si>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</si>
  <si>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</si>
  <si>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</si>
  <si>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</si>
  <si>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</si>
  <si>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</si>
  <si>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</si>
  <si>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</si>
  <si>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</si>
  <si>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</si>
  <si>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</si>
  <si>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</si>
  <si>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</si>
  <si>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</si>
  <si>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</si>
  <si>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</si>
  <si>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</si>
  <si>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</si>
  <si>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</si>
  <si>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</si>
  <si>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</si>
  <si>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</si>
  <si>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</si>
  <si>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</si>
  <si>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</si>
  <si>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</si>
  <si>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</si>
  <si>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</si>
  <si>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</si>
  <si>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</si>
  <si>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</si>
  <si>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</si>
  <si>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</si>
  <si>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</si>
  <si>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</si>
  <si>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</si>
  <si>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</si>
  <si>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</si>
  <si>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</si>
  <si>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</si>
  <si>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</si>
  <si>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</si>
  <si>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</si>
  <si>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</si>
  <si>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</si>
  <si>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</si>
  <si>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</si>
  <si>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</si>
  <si>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</si>
  <si>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</si>
  <si>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</si>
  <si>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</si>
  <si>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</si>
  <si>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</si>
  <si>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</si>
  <si>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</si>
  <si>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</si>
  <si>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</si>
  <si>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</si>
  <si>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</si>
  <si>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</si>
  <si>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</si>
  <si>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</si>
  <si>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</si>
  <si>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>ΟΚΤΩΒΡΙΟΣ, 2012</t>
  </si>
  <si>
    <t>ΙΑΝΟΥΑΡΙΟΣ - ΟΚΤΩΒΡΙΟΣ, 2012</t>
  </si>
  <si>
    <t xml:space="preserve">(Τελευταία Ενημέρωση 27/11/2012) </t>
  </si>
  <si>
    <t>NOEΜΒΡΙΟΣ, 2011</t>
  </si>
  <si>
    <t>ΙΑΝΟΥΑΡΙΟΣ - NOΕΜΒΡΙΟΣ, 2011</t>
  </si>
  <si>
    <t xml:space="preserve">(Τελευταία Ενημέρωση 28/12/2011) </t>
  </si>
  <si>
    <t>NOEΜΒΡΙΟΣ, 2012</t>
  </si>
  <si>
    <t>ΙΑΝΟΥΑΡΙΟΣ - NOEΜΒΡΙΟΣ, 2012</t>
  </si>
  <si>
    <t xml:space="preserve">(Τελευταία Ενημέρωση 28/12/2012) </t>
  </si>
  <si>
    <t xml:space="preserve">  ΙΑΝ. -  NOE.</t>
  </si>
  <si>
    <t>(Τελευταία Ενημέρωση 28/12/2012)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</si>
</sst>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2" fillId="18" borderId="10" xfId="0" applyNumberFormat="1" applyFont="1" applyFill="1" applyBorder="1" applyAlignment="1" applyProtection="1">
      <alignment horizontal="center" vertical="center"/>
      <protection locked="0"/>
    </xf>
    <xf numFmtId="164" fontId="20" fillId="18" borderId="11" xfId="0" applyNumberFormat="1" applyFont="1" applyFill="1" applyBorder="1" applyAlignment="1" applyProtection="1">
      <alignment horizontal="center" vertical="center"/>
      <protection/>
    </xf>
    <xf numFmtId="164" fontId="20" fillId="18" borderId="10" xfId="0" applyNumberFormat="1" applyFont="1" applyFill="1" applyBorder="1" applyAlignment="1" applyProtection="1">
      <alignment horizontal="center" vertical="center"/>
      <protection/>
    </xf>
    <xf numFmtId="164" fontId="20" fillId="18" borderId="12" xfId="0" applyNumberFormat="1" applyFont="1" applyFill="1" applyBorder="1" applyAlignment="1" applyProtection="1">
      <alignment horizontal="center" vertical="center"/>
      <protection/>
    </xf>
    <xf numFmtId="164" fontId="20" fillId="18" borderId="13" xfId="0" applyNumberFormat="1" applyFont="1" applyFill="1" applyBorder="1" applyAlignment="1" applyProtection="1">
      <alignment horizontal="center" vertical="center"/>
      <protection/>
    </xf>
    <xf numFmtId="164" fontId="5" fillId="18" borderId="14" xfId="0" applyNumberFormat="1" applyFont="1" applyFill="1" applyBorder="1" applyAlignment="1" applyProtection="1">
      <alignment horizontal="center" vertical="center"/>
      <protection locked="0"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14" fillId="18" borderId="14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 vertical="center"/>
      <protection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49" fontId="3" fillId="18" borderId="14" xfId="0" applyNumberFormat="1" applyFont="1" applyFill="1" applyBorder="1" applyAlignment="1" applyProtection="1">
      <alignment horizontal="left"/>
      <protection locked="0"/>
    </xf>
    <xf numFmtId="164" fontId="3" fillId="18" borderId="14" xfId="0" applyNumberFormat="1" applyFont="1" applyFill="1" applyBorder="1" applyAlignment="1" applyProtection="1">
      <alignment horizontal="right" vertical="center"/>
      <protection locked="0"/>
    </xf>
    <xf numFmtId="164" fontId="3" fillId="18" borderId="14" xfId="0" applyNumberFormat="1" applyFont="1" applyFill="1" applyBorder="1" applyAlignment="1" applyProtection="1">
      <alignment horizontal="right"/>
      <protection/>
    </xf>
    <xf numFmtId="164" fontId="21" fillId="18" borderId="14" xfId="0" applyNumberFormat="1" applyFont="1" applyFill="1" applyBorder="1" applyAlignment="1" applyProtection="1">
      <alignment horizontal="right"/>
      <protection/>
    </xf>
    <xf numFmtId="164" fontId="2" fillId="18" borderId="15" xfId="0" applyNumberFormat="1" applyFont="1" applyFill="1" applyBorder="1" applyAlignment="1" applyProtection="1">
      <alignment horizontal="left"/>
      <protection/>
    </xf>
    <xf numFmtId="164" fontId="2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6" fillId="18" borderId="14" xfId="0" applyNumberFormat="1" applyFont="1" applyFill="1" applyBorder="1" applyAlignment="1" applyProtection="1">
      <alignment horizontal="left"/>
      <protection locked="0"/>
    </xf>
    <xf numFmtId="164" fontId="15" fillId="18" borderId="14" xfId="0" applyNumberFormat="1" applyFont="1" applyFill="1" applyBorder="1" applyAlignment="1" applyProtection="1">
      <alignment horizontal="center"/>
      <protection/>
    </xf>
    <xf numFmtId="164" fontId="16" fillId="18" borderId="14" xfId="0" applyNumberFormat="1" applyFont="1" applyFill="1" applyBorder="1" applyAlignment="1" applyProtection="1">
      <alignment horizontal="center"/>
      <protection/>
    </xf>
    <xf numFmtId="164" fontId="15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64" fontId="0" fillId="18" borderId="14" xfId="0" applyNumberFormat="1" applyFont="1" applyFill="1" applyBorder="1" applyAlignment="1" applyProtection="1">
      <alignment horizontal="right"/>
      <protection/>
    </xf>
    <xf numFmtId="164" fontId="0" fillId="18" borderId="16" xfId="0" applyNumberFormat="1" applyFont="1" applyFill="1" applyBorder="1" applyAlignment="1" applyProtection="1">
      <alignment horizontal="right"/>
      <protection/>
    </xf>
    <xf numFmtId="164" fontId="0" fillId="18" borderId="17" xfId="0" applyNumberFormat="1" applyFont="1" applyFill="1" applyBorder="1" applyAlignment="1" applyProtection="1">
      <alignment horizontal="right"/>
      <protection/>
    </xf>
    <xf numFmtId="164" fontId="21" fillId="18" borderId="16" xfId="0" applyNumberFormat="1" applyFont="1" applyFill="1" applyBorder="1" applyAlignment="1" applyProtection="1">
      <alignment horizontal="right"/>
      <protection/>
    </xf>
    <xf numFmtId="49" fontId="3" fillId="18" borderId="18" xfId="0" applyNumberFormat="1" applyFont="1" applyFill="1" applyBorder="1" applyAlignment="1" applyProtection="1">
      <alignment horizontal="left"/>
      <protection locked="0"/>
    </xf>
    <xf numFmtId="164" fontId="21" fillId="18" borderId="15" xfId="0" applyNumberFormat="1" applyFont="1" applyFill="1" applyBorder="1" applyAlignment="1" applyProtection="1">
      <alignment horizontal="right"/>
      <protection/>
    </xf>
    <xf numFmtId="164" fontId="3" fillId="18" borderId="14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21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9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7" fillId="18" borderId="20" xfId="0" applyNumberFormat="1" applyFont="1" applyFill="1" applyBorder="1" applyAlignment="1" applyProtection="1">
      <alignment/>
      <protection locked="0"/>
    </xf>
    <xf numFmtId="2" fontId="3" fillId="18" borderId="2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/>
    </xf>
    <xf numFmtId="0" fontId="18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9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21" xfId="0" applyNumberFormat="1" applyFont="1" applyFill="1" applyBorder="1" applyAlignment="1">
      <alignment horizontal="right"/>
    </xf>
    <xf numFmtId="164" fontId="2" fillId="18" borderId="22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9" xfId="0" applyNumberFormat="1" applyFont="1" applyFill="1" applyBorder="1" applyAlignment="1" applyProtection="1">
      <alignment horizontal="center"/>
      <protection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 applyProtection="1">
      <alignment horizontal="center"/>
      <protection/>
    </xf>
    <xf numFmtId="164" fontId="2" fillId="18" borderId="14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9" xfId="0" applyNumberFormat="1" applyFont="1" applyFill="1" applyBorder="1" applyAlignment="1">
      <alignment horizontal="right"/>
    </xf>
    <xf numFmtId="164" fontId="3" fillId="18" borderId="23" xfId="0" applyNumberFormat="1" applyFont="1" applyFill="1" applyBorder="1" applyAlignment="1" applyProtection="1">
      <alignment horizontal="center"/>
      <protection/>
    </xf>
    <xf numFmtId="164" fontId="3" fillId="18" borderId="24" xfId="0" applyNumberFormat="1" applyFont="1" applyFill="1" applyBorder="1" applyAlignment="1" applyProtection="1">
      <alignment horizontal="center"/>
      <protection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14" xfId="0" applyNumberFormat="1" applyFont="1" applyFill="1" applyBorder="1" applyAlignment="1" applyProtection="1">
      <alignment/>
      <protection locked="0"/>
    </xf>
    <xf numFmtId="164" fontId="2" fillId="18" borderId="14" xfId="0" applyNumberFormat="1" applyFont="1" applyFill="1" applyBorder="1" applyAlignment="1" applyProtection="1">
      <alignment/>
      <protection/>
    </xf>
    <xf numFmtId="164" fontId="3" fillId="18" borderId="14" xfId="0" applyNumberFormat="1" applyFont="1" applyFill="1" applyBorder="1" applyAlignment="1" applyProtection="1">
      <alignment horizontal="right"/>
      <protection locked="0"/>
    </xf>
    <xf numFmtId="164" fontId="12" fillId="18" borderId="14" xfId="0" applyNumberFormat="1" applyFont="1" applyFill="1" applyBorder="1" applyAlignment="1" applyProtection="1">
      <alignment/>
      <protection locked="0"/>
    </xf>
    <xf numFmtId="164" fontId="12" fillId="18" borderId="14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 applyProtection="1">
      <alignment horizontal="left" vertical="center"/>
      <protection locked="0"/>
    </xf>
    <xf numFmtId="164" fontId="2" fillId="18" borderId="10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8" fillId="18" borderId="0" xfId="0" applyNumberFormat="1" applyFont="1" applyFill="1" applyBorder="1" applyAlignment="1" applyProtection="1">
      <alignment horizontal="left"/>
      <protection locked="0"/>
    </xf>
    <xf numFmtId="0" fontId="9" fillId="18" borderId="20" xfId="0" applyFont="1" applyFill="1" applyBorder="1" applyAlignment="1">
      <alignment/>
    </xf>
    <xf numFmtId="164" fontId="2" fillId="18" borderId="20" xfId="0" applyNumberFormat="1" applyFont="1" applyFill="1" applyBorder="1" applyAlignment="1" applyProtection="1">
      <alignment/>
      <protection/>
    </xf>
    <xf numFmtId="164" fontId="2" fillId="18" borderId="20" xfId="0" applyNumberFormat="1" applyFont="1" applyFill="1" applyBorder="1" applyAlignment="1" applyProtection="1">
      <alignment horizontal="right"/>
      <protection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 vertical="center"/>
      <protection locked="0"/>
    </xf>
    <xf numFmtId="164" fontId="5" fillId="18" borderId="22" xfId="0" applyNumberFormat="1" applyFont="1" applyFill="1" applyBorder="1" applyAlignment="1" applyProtection="1">
      <alignment horizontal="center" vertical="center" wrapText="1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23" xfId="0" applyNumberFormat="1" applyFont="1" applyFill="1" applyBorder="1" applyAlignment="1" applyProtection="1">
      <alignment horizontal="center" vertical="center" wrapText="1"/>
      <protection/>
    </xf>
    <xf numFmtId="164" fontId="5" fillId="18" borderId="12" xfId="0" applyNumberFormat="1" applyFont="1" applyFill="1" applyBorder="1" applyAlignment="1" applyProtection="1">
      <alignment horizontal="center" vertical="center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11" xfId="0" applyNumberFormat="1" applyFont="1" applyFill="1" applyBorder="1" applyAlignment="1" applyProtection="1">
      <alignment horizontal="center" vertical="center"/>
      <protection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164" fontId="22" fillId="18" borderId="27" xfId="0" applyNumberFormat="1" applyFont="1" applyFill="1" applyBorder="1" applyAlignment="1" applyProtection="1">
      <alignment horizontal="left"/>
      <protection/>
    </xf>
    <xf numFmtId="164" fontId="5" fillId="18" borderId="22" xfId="0" applyNumberFormat="1" applyFont="1" applyFill="1" applyBorder="1" applyAlignment="1" applyProtection="1">
      <alignment horizontal="center" vertical="center"/>
      <protection locked="0"/>
    </xf>
    <xf numFmtId="164" fontId="5" fillId="18" borderId="28" xfId="0" applyNumberFormat="1" applyFont="1" applyFill="1" applyBorder="1" applyAlignment="1" applyProtection="1">
      <alignment horizontal="center" vertical="center"/>
      <protection locked="0"/>
    </xf>
    <xf numFmtId="164" fontId="7" fillId="18" borderId="0" xfId="0" applyNumberFormat="1" applyFont="1" applyFill="1" applyBorder="1" applyAlignment="1" applyProtection="1">
      <alignment horizontal="left" wrapText="1"/>
      <protection locked="0"/>
    </xf>
    <xf numFmtId="164" fontId="5" fillId="18" borderId="29" xfId="0" applyNumberFormat="1" applyFont="1" applyFill="1" applyBorder="1" applyAlignment="1" applyProtection="1">
      <alignment horizontal="center" vertical="center"/>
      <protection/>
    </xf>
    <xf numFmtId="164" fontId="5" fillId="18" borderId="21" xfId="0" applyNumberFormat="1" applyFont="1" applyFill="1" applyBorder="1" applyAlignment="1" applyProtection="1">
      <alignment horizontal="center" vertical="center"/>
      <protection/>
    </xf>
    <xf numFmtId="164" fontId="5" fillId="18" borderId="30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38100</xdr:rowOff>
    </xdr:from>
    <xdr:to>
      <xdr:col>10</xdr:col>
      <xdr:colOff>542925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810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27</xdr:row>
      <xdr:rowOff>28575</xdr:rowOff>
    </xdr:from>
    <xdr:to>
      <xdr:col>10</xdr:col>
      <xdr:colOff>533400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98170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828675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27</xdr:row>
      <xdr:rowOff>28575</xdr:rowOff>
    </xdr:from>
    <xdr:to>
      <xdr:col>10</xdr:col>
      <xdr:colOff>790575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98170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762000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50"/>
    </row>
    <row r="2" spans="1:12" ht="22.5" customHeight="1" thickBot="1">
      <c r="A2" s="50"/>
      <c r="B2" s="95" t="s">
        <v>87</v>
      </c>
      <c r="C2" s="95"/>
      <c r="D2" s="95"/>
      <c r="E2" s="95"/>
      <c r="F2" s="95"/>
      <c r="G2" s="95"/>
      <c r="H2" s="95"/>
      <c r="I2" s="95"/>
      <c r="J2" s="95"/>
      <c r="K2" s="95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8" t="s">
        <v>74</v>
      </c>
      <c r="C4" s="91" t="s">
        <v>8</v>
      </c>
      <c r="D4" s="92"/>
      <c r="E4" s="92"/>
      <c r="F4" s="92"/>
      <c r="G4" s="92"/>
      <c r="H4" s="92"/>
      <c r="I4" s="92"/>
      <c r="J4" s="93"/>
      <c r="K4" s="54"/>
      <c r="L4" s="50"/>
    </row>
    <row r="5" spans="1:12" ht="15" customHeight="1">
      <c r="A5" s="50"/>
      <c r="B5" s="89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9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9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9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9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0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26987</v>
      </c>
      <c r="D11" s="67"/>
      <c r="E11" s="67"/>
      <c r="F11" s="67">
        <v>77</v>
      </c>
      <c r="G11" s="67">
        <v>4</v>
      </c>
      <c r="H11" s="67"/>
      <c r="I11" s="67">
        <v>546</v>
      </c>
      <c r="J11" s="68">
        <v>27614</v>
      </c>
      <c r="K11" s="69">
        <v>13063</v>
      </c>
      <c r="L11" s="50"/>
    </row>
    <row r="12" spans="1:12" ht="15" customHeight="1">
      <c r="A12" s="50"/>
      <c r="B12" s="36" t="s">
        <v>37</v>
      </c>
      <c r="C12" s="67">
        <v>1749</v>
      </c>
      <c r="D12" s="67"/>
      <c r="E12" s="67"/>
      <c r="F12" s="67">
        <v>1</v>
      </c>
      <c r="G12" s="67"/>
      <c r="H12" s="67"/>
      <c r="I12" s="67">
        <v>16</v>
      </c>
      <c r="J12" s="68">
        <v>1766</v>
      </c>
      <c r="K12" s="69">
        <v>3497</v>
      </c>
      <c r="L12" s="50"/>
    </row>
    <row r="13" spans="1:12" ht="15" customHeight="1">
      <c r="A13" s="50"/>
      <c r="B13" s="36" t="s">
        <v>21</v>
      </c>
      <c r="C13" s="67">
        <v>1020</v>
      </c>
      <c r="D13" s="67"/>
      <c r="E13" s="67"/>
      <c r="F13" s="67">
        <v>1</v>
      </c>
      <c r="G13" s="67">
        <v>0</v>
      </c>
      <c r="H13" s="67"/>
      <c r="I13" s="67">
        <v>299</v>
      </c>
      <c r="J13" s="68">
        <v>1320</v>
      </c>
      <c r="K13" s="69">
        <v>1603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2866</v>
      </c>
      <c r="F14" s="67">
        <v>25</v>
      </c>
      <c r="G14" s="67">
        <v>19</v>
      </c>
      <c r="H14" s="67"/>
      <c r="I14" s="67">
        <v>11552</v>
      </c>
      <c r="J14" s="68">
        <v>14462</v>
      </c>
      <c r="K14" s="69">
        <v>13198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3</v>
      </c>
      <c r="G15" s="67">
        <v>0</v>
      </c>
      <c r="H15" s="67"/>
      <c r="I15" s="67">
        <v>5</v>
      </c>
      <c r="J15" s="68">
        <v>8</v>
      </c>
      <c r="K15" s="69">
        <v>21</v>
      </c>
      <c r="L15" s="50"/>
    </row>
    <row r="16" spans="1:12" ht="15" customHeight="1">
      <c r="A16" s="50"/>
      <c r="B16" s="36" t="s">
        <v>35</v>
      </c>
      <c r="C16" s="67">
        <v>6212</v>
      </c>
      <c r="D16" s="67">
        <v>0</v>
      </c>
      <c r="E16" s="67">
        <v>0</v>
      </c>
      <c r="F16" s="67">
        <v>266</v>
      </c>
      <c r="G16" s="67">
        <v>34</v>
      </c>
      <c r="H16" s="67"/>
      <c r="I16" s="67">
        <v>2654</v>
      </c>
      <c r="J16" s="68">
        <v>9166</v>
      </c>
      <c r="K16" s="69">
        <v>9602</v>
      </c>
      <c r="L16" s="50"/>
    </row>
    <row r="17" spans="1:12" ht="15" customHeight="1">
      <c r="A17" s="50"/>
      <c r="B17" s="36" t="s">
        <v>50</v>
      </c>
      <c r="C17" s="67">
        <v>19922</v>
      </c>
      <c r="D17" s="67">
        <v>0</v>
      </c>
      <c r="E17" s="67"/>
      <c r="F17" s="67">
        <v>667</v>
      </c>
      <c r="G17" s="67">
        <v>228</v>
      </c>
      <c r="H17" s="67"/>
      <c r="I17" s="67">
        <v>4369</v>
      </c>
      <c r="J17" s="68">
        <v>25186</v>
      </c>
      <c r="K17" s="69">
        <v>15374</v>
      </c>
      <c r="L17" s="50"/>
    </row>
    <row r="18" spans="1:12" ht="15" customHeight="1">
      <c r="A18" s="50"/>
      <c r="B18" s="36" t="s">
        <v>30</v>
      </c>
      <c r="C18" s="67">
        <v>1639</v>
      </c>
      <c r="D18" s="67"/>
      <c r="E18" s="67"/>
      <c r="F18" s="67"/>
      <c r="G18" s="67"/>
      <c r="H18" s="67"/>
      <c r="I18" s="67">
        <v>767</v>
      </c>
      <c r="J18" s="68">
        <v>2406</v>
      </c>
      <c r="K18" s="69">
        <v>1179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9139</v>
      </c>
      <c r="I19" s="67"/>
      <c r="J19" s="68">
        <v>9139</v>
      </c>
      <c r="K19" s="69">
        <v>1797</v>
      </c>
      <c r="L19" s="50"/>
    </row>
    <row r="20" spans="1:12" ht="15" customHeight="1">
      <c r="A20" s="50"/>
      <c r="B20" s="36" t="s">
        <v>24</v>
      </c>
      <c r="C20" s="67">
        <v>15</v>
      </c>
      <c r="D20" s="67"/>
      <c r="E20" s="67"/>
      <c r="F20" s="67">
        <v>259</v>
      </c>
      <c r="G20" s="67"/>
      <c r="H20" s="67">
        <v>0</v>
      </c>
      <c r="I20" s="67">
        <v>1242</v>
      </c>
      <c r="J20" s="68">
        <v>1516</v>
      </c>
      <c r="K20" s="69">
        <v>2762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9237</v>
      </c>
      <c r="I21" s="67">
        <v>2171</v>
      </c>
      <c r="J21" s="68">
        <v>11408</v>
      </c>
      <c r="K21" s="69">
        <v>6685</v>
      </c>
      <c r="L21" s="50"/>
    </row>
    <row r="22" spans="1:12" ht="15" customHeight="1">
      <c r="A22" s="50"/>
      <c r="B22" s="36" t="s">
        <v>26</v>
      </c>
      <c r="C22" s="67">
        <v>102</v>
      </c>
      <c r="D22" s="67">
        <v>0</v>
      </c>
      <c r="E22" s="67"/>
      <c r="F22" s="67">
        <v>1</v>
      </c>
      <c r="G22" s="67"/>
      <c r="H22" s="67">
        <v>15</v>
      </c>
      <c r="I22" s="67">
        <v>280</v>
      </c>
      <c r="J22" s="68">
        <v>398</v>
      </c>
      <c r="K22" s="69">
        <v>1231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2999</v>
      </c>
      <c r="J23" s="68">
        <v>2999</v>
      </c>
      <c r="K23" s="69">
        <v>5882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33</v>
      </c>
      <c r="G24" s="67">
        <v>67</v>
      </c>
      <c r="H24" s="67"/>
      <c r="I24" s="67">
        <v>4302</v>
      </c>
      <c r="J24" s="68">
        <v>4402</v>
      </c>
      <c r="K24" s="69">
        <v>3463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57646</v>
      </c>
      <c r="D26" s="73">
        <f aca="true" t="shared" si="0" ref="D26:K26">SUM(D11:D24)</f>
        <v>0</v>
      </c>
      <c r="E26" s="73">
        <f t="shared" si="0"/>
        <v>2866</v>
      </c>
      <c r="F26" s="73">
        <f t="shared" si="0"/>
        <v>1333</v>
      </c>
      <c r="G26" s="73">
        <f t="shared" si="0"/>
        <v>352</v>
      </c>
      <c r="H26" s="73">
        <f t="shared" si="0"/>
        <v>18391</v>
      </c>
      <c r="I26" s="73">
        <f t="shared" si="0"/>
        <v>31202</v>
      </c>
      <c r="J26" s="73">
        <f t="shared" si="0"/>
        <v>111790</v>
      </c>
      <c r="K26" s="73">
        <f t="shared" si="0"/>
        <v>79357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50"/>
    </row>
    <row r="29" spans="1:12" ht="22.5" customHeight="1" thickBot="1">
      <c r="A29" s="50"/>
      <c r="B29" s="95" t="s">
        <v>88</v>
      </c>
      <c r="C29" s="95"/>
      <c r="D29" s="95"/>
      <c r="E29" s="95"/>
      <c r="F29" s="95"/>
      <c r="G29" s="95"/>
      <c r="H29" s="95"/>
      <c r="I29" s="95"/>
      <c r="J29" s="95"/>
      <c r="K29" s="95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8" t="s">
        <v>74</v>
      </c>
      <c r="C31" s="91" t="s">
        <v>8</v>
      </c>
      <c r="D31" s="92"/>
      <c r="E31" s="92"/>
      <c r="F31" s="92"/>
      <c r="G31" s="92"/>
      <c r="H31" s="92"/>
      <c r="I31" s="92"/>
      <c r="J31" s="93"/>
      <c r="K31" s="54"/>
      <c r="L31" s="50"/>
    </row>
    <row r="32" spans="1:12" ht="15" customHeight="1">
      <c r="A32" s="50"/>
      <c r="B32" s="89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9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9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9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9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0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311000</v>
      </c>
      <c r="D38" s="67"/>
      <c r="E38" s="67"/>
      <c r="F38" s="67">
        <v>996</v>
      </c>
      <c r="G38" s="67">
        <v>40</v>
      </c>
      <c r="H38" s="67"/>
      <c r="I38" s="67">
        <v>7219</v>
      </c>
      <c r="J38" s="68">
        <v>319255</v>
      </c>
      <c r="K38" s="69">
        <v>13063</v>
      </c>
      <c r="L38" s="50"/>
    </row>
    <row r="39" spans="1:12" ht="15" customHeight="1">
      <c r="A39" s="50"/>
      <c r="B39" s="36" t="s">
        <v>37</v>
      </c>
      <c r="C39" s="67">
        <v>22535</v>
      </c>
      <c r="D39" s="67"/>
      <c r="E39" s="67"/>
      <c r="F39" s="67">
        <v>26</v>
      </c>
      <c r="G39" s="67"/>
      <c r="H39" s="67"/>
      <c r="I39" s="67">
        <v>319</v>
      </c>
      <c r="J39" s="68">
        <v>22880</v>
      </c>
      <c r="K39" s="69">
        <v>3497</v>
      </c>
      <c r="L39" s="50"/>
    </row>
    <row r="40" spans="1:12" ht="15" customHeight="1">
      <c r="A40" s="50"/>
      <c r="B40" s="36" t="s">
        <v>21</v>
      </c>
      <c r="C40" s="67">
        <v>10699</v>
      </c>
      <c r="D40" s="67"/>
      <c r="E40" s="67"/>
      <c r="F40" s="67">
        <v>31</v>
      </c>
      <c r="G40" s="67">
        <v>32</v>
      </c>
      <c r="H40" s="67"/>
      <c r="I40" s="67">
        <v>2836</v>
      </c>
      <c r="J40" s="68">
        <v>13598</v>
      </c>
      <c r="K40" s="69">
        <v>1603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36898</v>
      </c>
      <c r="F41" s="67">
        <v>1049</v>
      </c>
      <c r="G41" s="67">
        <v>152</v>
      </c>
      <c r="H41" s="67"/>
      <c r="I41" s="67">
        <v>215551</v>
      </c>
      <c r="J41" s="68">
        <v>253650</v>
      </c>
      <c r="K41" s="69">
        <v>13198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4</v>
      </c>
      <c r="G42" s="67">
        <v>1</v>
      </c>
      <c r="H42" s="67"/>
      <c r="I42" s="67">
        <v>69</v>
      </c>
      <c r="J42" s="68">
        <v>74</v>
      </c>
      <c r="K42" s="69">
        <v>21</v>
      </c>
      <c r="L42" s="50"/>
    </row>
    <row r="43" spans="1:12" ht="15" customHeight="1">
      <c r="A43" s="50"/>
      <c r="B43" s="36" t="s">
        <v>71</v>
      </c>
      <c r="C43" s="67">
        <v>54442</v>
      </c>
      <c r="D43" s="67">
        <v>0</v>
      </c>
      <c r="E43" s="67">
        <v>0</v>
      </c>
      <c r="F43" s="67">
        <v>5507</v>
      </c>
      <c r="G43" s="67">
        <v>646</v>
      </c>
      <c r="H43" s="67"/>
      <c r="I43" s="67">
        <v>28616</v>
      </c>
      <c r="J43" s="68">
        <v>89211</v>
      </c>
      <c r="K43" s="69">
        <v>9602</v>
      </c>
      <c r="L43" s="50"/>
    </row>
    <row r="44" spans="1:12" ht="15" customHeight="1">
      <c r="A44" s="50"/>
      <c r="B44" s="36" t="s">
        <v>50</v>
      </c>
      <c r="C44" s="67">
        <v>222469</v>
      </c>
      <c r="D44" s="67">
        <v>0</v>
      </c>
      <c r="E44" s="67"/>
      <c r="F44" s="67">
        <v>6156</v>
      </c>
      <c r="G44" s="67">
        <v>3387</v>
      </c>
      <c r="H44" s="67"/>
      <c r="I44" s="67">
        <v>49515</v>
      </c>
      <c r="J44" s="68">
        <v>281527</v>
      </c>
      <c r="K44" s="69">
        <v>15374</v>
      </c>
      <c r="L44" s="50"/>
    </row>
    <row r="45" spans="1:12" ht="15" customHeight="1">
      <c r="A45" s="50"/>
      <c r="B45" s="36" t="s">
        <v>30</v>
      </c>
      <c r="C45" s="67">
        <v>14814</v>
      </c>
      <c r="D45" s="67"/>
      <c r="E45" s="67"/>
      <c r="F45" s="67">
        <v>29</v>
      </c>
      <c r="G45" s="67"/>
      <c r="H45" s="67"/>
      <c r="I45" s="67">
        <v>7221</v>
      </c>
      <c r="J45" s="68">
        <v>22064</v>
      </c>
      <c r="K45" s="69">
        <v>1179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62986</v>
      </c>
      <c r="I46" s="67"/>
      <c r="J46" s="68">
        <v>62986</v>
      </c>
      <c r="K46" s="69">
        <v>1797</v>
      </c>
      <c r="L46" s="50"/>
    </row>
    <row r="47" spans="1:12" ht="15" customHeight="1">
      <c r="A47" s="50"/>
      <c r="B47" s="36" t="s">
        <v>24</v>
      </c>
      <c r="C47" s="67">
        <v>260</v>
      </c>
      <c r="D47" s="67"/>
      <c r="E47" s="67"/>
      <c r="F47" s="67">
        <v>2433</v>
      </c>
      <c r="G47" s="67"/>
      <c r="H47" s="67">
        <v>38</v>
      </c>
      <c r="I47" s="67">
        <v>16782</v>
      </c>
      <c r="J47" s="68">
        <v>19513</v>
      </c>
      <c r="K47" s="69">
        <v>2762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119834</v>
      </c>
      <c r="I48" s="67">
        <v>8423</v>
      </c>
      <c r="J48" s="68">
        <v>128257</v>
      </c>
      <c r="K48" s="69">
        <v>6685</v>
      </c>
      <c r="L48" s="50"/>
    </row>
    <row r="49" spans="1:12" ht="15" customHeight="1">
      <c r="A49" s="50"/>
      <c r="B49" s="36" t="s">
        <v>26</v>
      </c>
      <c r="C49" s="67">
        <v>1224</v>
      </c>
      <c r="D49" s="67">
        <v>20</v>
      </c>
      <c r="E49" s="67"/>
      <c r="F49" s="67">
        <v>11</v>
      </c>
      <c r="G49" s="67">
        <v>1</v>
      </c>
      <c r="H49" s="67">
        <v>270</v>
      </c>
      <c r="I49" s="67">
        <v>3745</v>
      </c>
      <c r="J49" s="68">
        <v>5271</v>
      </c>
      <c r="K49" s="69">
        <v>1231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32767</v>
      </c>
      <c r="J50" s="68">
        <v>32767</v>
      </c>
      <c r="K50" s="69">
        <v>5882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424</v>
      </c>
      <c r="G51" s="67">
        <v>1201</v>
      </c>
      <c r="H51" s="67"/>
      <c r="I51" s="67">
        <v>49096</v>
      </c>
      <c r="J51" s="68">
        <v>50721</v>
      </c>
      <c r="K51" s="69">
        <v>3463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637443</v>
      </c>
      <c r="D53" s="73">
        <f aca="true" t="shared" si="1" ref="D53:K53">SUM(D38:D51)</f>
        <v>20</v>
      </c>
      <c r="E53" s="73">
        <f t="shared" si="1"/>
        <v>36898</v>
      </c>
      <c r="F53" s="73">
        <f t="shared" si="1"/>
        <v>16666</v>
      </c>
      <c r="G53" s="73">
        <f t="shared" si="1"/>
        <v>5460</v>
      </c>
      <c r="H53" s="73">
        <f t="shared" si="1"/>
        <v>183128</v>
      </c>
      <c r="I53" s="73">
        <f t="shared" si="1"/>
        <v>422159</v>
      </c>
      <c r="J53" s="73">
        <f t="shared" si="1"/>
        <v>1301774</v>
      </c>
      <c r="K53" s="73">
        <f t="shared" si="1"/>
        <v>79357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89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50"/>
    </row>
    <row r="2" spans="1:12" ht="22.5" customHeight="1" thickBot="1">
      <c r="A2" s="50"/>
      <c r="B2" s="95" t="s">
        <v>81</v>
      </c>
      <c r="C2" s="95"/>
      <c r="D2" s="95"/>
      <c r="E2" s="95"/>
      <c r="F2" s="95"/>
      <c r="G2" s="95"/>
      <c r="H2" s="95"/>
      <c r="I2" s="95"/>
      <c r="J2" s="95"/>
      <c r="K2" s="95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8" t="s">
        <v>74</v>
      </c>
      <c r="C4" s="91" t="s">
        <v>8</v>
      </c>
      <c r="D4" s="92"/>
      <c r="E4" s="92"/>
      <c r="F4" s="92"/>
      <c r="G4" s="92"/>
      <c r="H4" s="92"/>
      <c r="I4" s="92"/>
      <c r="J4" s="93"/>
      <c r="K4" s="54"/>
      <c r="L4" s="50"/>
    </row>
    <row r="5" spans="1:12" ht="15" customHeight="1">
      <c r="A5" s="50"/>
      <c r="B5" s="89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9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9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9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9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0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28578</v>
      </c>
      <c r="D11" s="67"/>
      <c r="E11" s="67"/>
      <c r="F11" s="67">
        <v>90</v>
      </c>
      <c r="G11" s="67">
        <v>4</v>
      </c>
      <c r="H11" s="67"/>
      <c r="I11" s="67">
        <v>389</v>
      </c>
      <c r="J11" s="68">
        <v>29061</v>
      </c>
      <c r="K11" s="69">
        <v>9701</v>
      </c>
      <c r="L11" s="50"/>
    </row>
    <row r="12" spans="1:12" ht="15" customHeight="1">
      <c r="A12" s="50"/>
      <c r="B12" s="36" t="s">
        <v>37</v>
      </c>
      <c r="C12" s="67">
        <v>1868</v>
      </c>
      <c r="D12" s="67"/>
      <c r="E12" s="67"/>
      <c r="F12" s="67">
        <v>4</v>
      </c>
      <c r="G12" s="67"/>
      <c r="H12" s="67"/>
      <c r="I12" s="67">
        <v>23</v>
      </c>
      <c r="J12" s="68">
        <v>1895</v>
      </c>
      <c r="K12" s="69">
        <v>3342</v>
      </c>
      <c r="L12" s="50"/>
    </row>
    <row r="13" spans="1:12" ht="15" customHeight="1">
      <c r="A13" s="50"/>
      <c r="B13" s="36" t="s">
        <v>21</v>
      </c>
      <c r="C13" s="67">
        <v>454</v>
      </c>
      <c r="D13" s="67"/>
      <c r="E13" s="67"/>
      <c r="F13" s="67">
        <v>0</v>
      </c>
      <c r="G13" s="67">
        <v>0</v>
      </c>
      <c r="H13" s="67"/>
      <c r="I13" s="67">
        <v>86</v>
      </c>
      <c r="J13" s="68">
        <v>540</v>
      </c>
      <c r="K13" s="69">
        <v>1299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3728</v>
      </c>
      <c r="F14" s="67">
        <v>247</v>
      </c>
      <c r="G14" s="67">
        <v>19</v>
      </c>
      <c r="H14" s="67"/>
      <c r="I14" s="67">
        <v>23643</v>
      </c>
      <c r="J14" s="68">
        <v>27637</v>
      </c>
      <c r="K14" s="69">
        <v>13286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4</v>
      </c>
      <c r="J15" s="68">
        <v>4</v>
      </c>
      <c r="K15" s="69">
        <v>18</v>
      </c>
      <c r="L15" s="50"/>
    </row>
    <row r="16" spans="1:12" ht="15" customHeight="1">
      <c r="A16" s="50"/>
      <c r="B16" s="36" t="s">
        <v>35</v>
      </c>
      <c r="C16" s="67">
        <v>3390</v>
      </c>
      <c r="D16" s="67">
        <v>0</v>
      </c>
      <c r="E16" s="67">
        <v>0</v>
      </c>
      <c r="F16" s="67">
        <v>176</v>
      </c>
      <c r="G16" s="67">
        <v>76</v>
      </c>
      <c r="H16" s="67"/>
      <c r="I16" s="67">
        <v>2057</v>
      </c>
      <c r="J16" s="68">
        <v>5699</v>
      </c>
      <c r="K16" s="69">
        <v>9919</v>
      </c>
      <c r="L16" s="50"/>
    </row>
    <row r="17" spans="1:12" ht="15" customHeight="1">
      <c r="A17" s="50"/>
      <c r="B17" s="36" t="s">
        <v>50</v>
      </c>
      <c r="C17" s="67">
        <v>20529</v>
      </c>
      <c r="D17" s="67">
        <v>0</v>
      </c>
      <c r="E17" s="67"/>
      <c r="F17" s="67">
        <v>644</v>
      </c>
      <c r="G17" s="67">
        <v>173</v>
      </c>
      <c r="H17" s="67"/>
      <c r="I17" s="67">
        <v>4535</v>
      </c>
      <c r="J17" s="68">
        <v>25881</v>
      </c>
      <c r="K17" s="69">
        <v>13681</v>
      </c>
      <c r="L17" s="50"/>
    </row>
    <row r="18" spans="1:12" ht="15" customHeight="1">
      <c r="A18" s="50"/>
      <c r="B18" s="36" t="s">
        <v>30</v>
      </c>
      <c r="C18" s="67">
        <v>1321</v>
      </c>
      <c r="D18" s="67"/>
      <c r="E18" s="67"/>
      <c r="F18" s="67">
        <v>2</v>
      </c>
      <c r="G18" s="67"/>
      <c r="H18" s="67"/>
      <c r="I18" s="67">
        <v>653</v>
      </c>
      <c r="J18" s="68">
        <v>1976</v>
      </c>
      <c r="K18" s="69">
        <v>615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7816</v>
      </c>
      <c r="I19" s="67"/>
      <c r="J19" s="68">
        <v>7816</v>
      </c>
      <c r="K19" s="69">
        <v>1337</v>
      </c>
      <c r="L19" s="50"/>
    </row>
    <row r="20" spans="1:12" ht="15" customHeight="1">
      <c r="A20" s="50"/>
      <c r="B20" s="36" t="s">
        <v>24</v>
      </c>
      <c r="C20" s="67">
        <v>37</v>
      </c>
      <c r="D20" s="67"/>
      <c r="E20" s="67"/>
      <c r="F20" s="67">
        <v>205</v>
      </c>
      <c r="G20" s="67"/>
      <c r="H20" s="67">
        <v>0</v>
      </c>
      <c r="I20" s="67">
        <v>1490</v>
      </c>
      <c r="J20" s="68">
        <v>1732</v>
      </c>
      <c r="K20" s="69">
        <v>368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16560</v>
      </c>
      <c r="I21" s="67">
        <v>1108</v>
      </c>
      <c r="J21" s="68">
        <v>17668</v>
      </c>
      <c r="K21" s="69">
        <v>1180</v>
      </c>
      <c r="L21" s="50"/>
    </row>
    <row r="22" spans="1:12" ht="15" customHeight="1">
      <c r="A22" s="50"/>
      <c r="B22" s="36" t="s">
        <v>26</v>
      </c>
      <c r="C22" s="67">
        <v>123</v>
      </c>
      <c r="D22" s="67">
        <v>0</v>
      </c>
      <c r="E22" s="67"/>
      <c r="F22" s="67">
        <v>0</v>
      </c>
      <c r="G22" s="67">
        <v>0</v>
      </c>
      <c r="H22" s="67">
        <v>6</v>
      </c>
      <c r="I22" s="67">
        <v>361</v>
      </c>
      <c r="J22" s="68">
        <v>490</v>
      </c>
      <c r="K22" s="69">
        <v>1191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3609</v>
      </c>
      <c r="J23" s="68">
        <v>3609</v>
      </c>
      <c r="K23" s="69">
        <v>2738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17</v>
      </c>
      <c r="G24" s="67">
        <v>59</v>
      </c>
      <c r="H24" s="67"/>
      <c r="I24" s="67">
        <v>3667</v>
      </c>
      <c r="J24" s="68">
        <v>3743</v>
      </c>
      <c r="K24" s="69">
        <v>2801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56300</v>
      </c>
      <c r="D26" s="73">
        <f aca="true" t="shared" si="0" ref="D26:K26">SUM(D11:D24)</f>
        <v>0</v>
      </c>
      <c r="E26" s="73">
        <f t="shared" si="0"/>
        <v>3728</v>
      </c>
      <c r="F26" s="73">
        <f t="shared" si="0"/>
        <v>1385</v>
      </c>
      <c r="G26" s="73">
        <f t="shared" si="0"/>
        <v>331</v>
      </c>
      <c r="H26" s="73">
        <f t="shared" si="0"/>
        <v>24382</v>
      </c>
      <c r="I26" s="73">
        <f t="shared" si="0"/>
        <v>41625</v>
      </c>
      <c r="J26" s="73">
        <f t="shared" si="0"/>
        <v>127751</v>
      </c>
      <c r="K26" s="73">
        <f t="shared" si="0"/>
        <v>61476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50"/>
    </row>
    <row r="29" spans="1:12" ht="22.5" customHeight="1" thickBot="1">
      <c r="A29" s="50"/>
      <c r="B29" s="95" t="s">
        <v>82</v>
      </c>
      <c r="C29" s="95"/>
      <c r="D29" s="95"/>
      <c r="E29" s="95"/>
      <c r="F29" s="95"/>
      <c r="G29" s="95"/>
      <c r="H29" s="95"/>
      <c r="I29" s="95"/>
      <c r="J29" s="95"/>
      <c r="K29" s="95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8" t="s">
        <v>74</v>
      </c>
      <c r="C31" s="91" t="s">
        <v>8</v>
      </c>
      <c r="D31" s="92"/>
      <c r="E31" s="92"/>
      <c r="F31" s="92"/>
      <c r="G31" s="92"/>
      <c r="H31" s="92"/>
      <c r="I31" s="92"/>
      <c r="J31" s="93"/>
      <c r="K31" s="54"/>
      <c r="L31" s="50"/>
    </row>
    <row r="32" spans="1:12" ht="15" customHeight="1">
      <c r="A32" s="50"/>
      <c r="B32" s="89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9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9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9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9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0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284013</v>
      </c>
      <c r="D38" s="67"/>
      <c r="E38" s="67"/>
      <c r="F38" s="67">
        <v>919</v>
      </c>
      <c r="G38" s="67">
        <v>36</v>
      </c>
      <c r="H38" s="67"/>
      <c r="I38" s="67">
        <v>6673</v>
      </c>
      <c r="J38" s="68">
        <v>291641</v>
      </c>
      <c r="K38" s="69">
        <v>9701</v>
      </c>
      <c r="L38" s="50"/>
    </row>
    <row r="39" spans="1:12" ht="15" customHeight="1">
      <c r="A39" s="50"/>
      <c r="B39" s="36" t="s">
        <v>37</v>
      </c>
      <c r="C39" s="67">
        <v>20786</v>
      </c>
      <c r="D39" s="67"/>
      <c r="E39" s="67"/>
      <c r="F39" s="67">
        <v>25</v>
      </c>
      <c r="G39" s="67"/>
      <c r="H39" s="67"/>
      <c r="I39" s="67">
        <v>303</v>
      </c>
      <c r="J39" s="68">
        <v>21114</v>
      </c>
      <c r="K39" s="69">
        <v>3342</v>
      </c>
      <c r="L39" s="50"/>
    </row>
    <row r="40" spans="1:12" ht="15" customHeight="1">
      <c r="A40" s="50"/>
      <c r="B40" s="36" t="s">
        <v>21</v>
      </c>
      <c r="C40" s="67">
        <v>9679</v>
      </c>
      <c r="D40" s="67"/>
      <c r="E40" s="67"/>
      <c r="F40" s="67">
        <v>30</v>
      </c>
      <c r="G40" s="67">
        <v>32</v>
      </c>
      <c r="H40" s="67"/>
      <c r="I40" s="67">
        <v>2537</v>
      </c>
      <c r="J40" s="68">
        <v>12278</v>
      </c>
      <c r="K40" s="69">
        <v>1299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34032</v>
      </c>
      <c r="F41" s="67">
        <v>1024</v>
      </c>
      <c r="G41" s="67">
        <v>133</v>
      </c>
      <c r="H41" s="67"/>
      <c r="I41" s="67">
        <v>203999</v>
      </c>
      <c r="J41" s="68">
        <v>239188</v>
      </c>
      <c r="K41" s="69">
        <v>13286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1</v>
      </c>
      <c r="H42" s="67"/>
      <c r="I42" s="67">
        <v>64</v>
      </c>
      <c r="J42" s="68">
        <v>66</v>
      </c>
      <c r="K42" s="69">
        <v>18</v>
      </c>
      <c r="L42" s="50"/>
    </row>
    <row r="43" spans="1:12" ht="15" customHeight="1">
      <c r="A43" s="50"/>
      <c r="B43" s="36" t="s">
        <v>71</v>
      </c>
      <c r="C43" s="67">
        <v>48230</v>
      </c>
      <c r="D43" s="67">
        <v>0</v>
      </c>
      <c r="E43" s="67">
        <v>0</v>
      </c>
      <c r="F43" s="67">
        <v>5241</v>
      </c>
      <c r="G43" s="67">
        <v>612</v>
      </c>
      <c r="H43" s="67"/>
      <c r="I43" s="67">
        <v>25962</v>
      </c>
      <c r="J43" s="68">
        <v>80045</v>
      </c>
      <c r="K43" s="69">
        <v>9919</v>
      </c>
      <c r="L43" s="50"/>
    </row>
    <row r="44" spans="1:12" ht="15" customHeight="1">
      <c r="A44" s="50"/>
      <c r="B44" s="36" t="s">
        <v>50</v>
      </c>
      <c r="C44" s="67">
        <v>202547</v>
      </c>
      <c r="D44" s="67">
        <v>0</v>
      </c>
      <c r="E44" s="67"/>
      <c r="F44" s="67">
        <v>5489</v>
      </c>
      <c r="G44" s="67">
        <v>3159</v>
      </c>
      <c r="H44" s="67"/>
      <c r="I44" s="67">
        <v>45146</v>
      </c>
      <c r="J44" s="68">
        <v>256341</v>
      </c>
      <c r="K44" s="69">
        <v>13681</v>
      </c>
      <c r="L44" s="50"/>
    </row>
    <row r="45" spans="1:12" ht="15" customHeight="1">
      <c r="A45" s="50"/>
      <c r="B45" s="36" t="s">
        <v>30</v>
      </c>
      <c r="C45" s="67">
        <v>13175</v>
      </c>
      <c r="D45" s="67"/>
      <c r="E45" s="67"/>
      <c r="F45" s="67">
        <v>29</v>
      </c>
      <c r="G45" s="67"/>
      <c r="H45" s="67"/>
      <c r="I45" s="67">
        <v>6454</v>
      </c>
      <c r="J45" s="68">
        <v>19658</v>
      </c>
      <c r="K45" s="69">
        <v>615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53847</v>
      </c>
      <c r="I46" s="67"/>
      <c r="J46" s="68">
        <v>53847</v>
      </c>
      <c r="K46" s="69">
        <v>1337</v>
      </c>
      <c r="L46" s="50"/>
    </row>
    <row r="47" spans="1:12" ht="15" customHeight="1">
      <c r="A47" s="50"/>
      <c r="B47" s="36" t="s">
        <v>24</v>
      </c>
      <c r="C47" s="67">
        <v>245</v>
      </c>
      <c r="D47" s="67"/>
      <c r="E47" s="67"/>
      <c r="F47" s="67">
        <v>2174</v>
      </c>
      <c r="G47" s="67"/>
      <c r="H47" s="67">
        <v>38</v>
      </c>
      <c r="I47" s="67">
        <v>15540</v>
      </c>
      <c r="J47" s="68">
        <v>17997</v>
      </c>
      <c r="K47" s="69">
        <v>368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110597</v>
      </c>
      <c r="I48" s="67">
        <v>6252</v>
      </c>
      <c r="J48" s="68">
        <v>116849</v>
      </c>
      <c r="K48" s="69">
        <v>1180</v>
      </c>
      <c r="L48" s="50"/>
    </row>
    <row r="49" spans="1:12" ht="15" customHeight="1">
      <c r="A49" s="50"/>
      <c r="B49" s="36" t="s">
        <v>26</v>
      </c>
      <c r="C49" s="67">
        <v>1122</v>
      </c>
      <c r="D49" s="67">
        <v>20</v>
      </c>
      <c r="E49" s="67"/>
      <c r="F49" s="67">
        <v>10</v>
      </c>
      <c r="G49" s="67">
        <v>1</v>
      </c>
      <c r="H49" s="67">
        <v>255</v>
      </c>
      <c r="I49" s="67">
        <v>3465</v>
      </c>
      <c r="J49" s="68">
        <v>4873</v>
      </c>
      <c r="K49" s="69">
        <v>1191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29768</v>
      </c>
      <c r="J50" s="68">
        <v>29768</v>
      </c>
      <c r="K50" s="69">
        <v>2738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391</v>
      </c>
      <c r="G51" s="67">
        <v>1134</v>
      </c>
      <c r="H51" s="67"/>
      <c r="I51" s="67">
        <v>44794</v>
      </c>
      <c r="J51" s="68">
        <v>46319</v>
      </c>
      <c r="K51" s="69">
        <v>2801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579797</v>
      </c>
      <c r="D53" s="73">
        <f aca="true" t="shared" si="1" ref="D53:K53">SUM(D38:D51)</f>
        <v>20</v>
      </c>
      <c r="E53" s="73">
        <f t="shared" si="1"/>
        <v>34032</v>
      </c>
      <c r="F53" s="73">
        <f t="shared" si="1"/>
        <v>15333</v>
      </c>
      <c r="G53" s="73">
        <f t="shared" si="1"/>
        <v>5108</v>
      </c>
      <c r="H53" s="73">
        <f t="shared" si="1"/>
        <v>164737</v>
      </c>
      <c r="I53" s="73">
        <f t="shared" si="1"/>
        <v>390957</v>
      </c>
      <c r="J53" s="73">
        <f t="shared" si="1"/>
        <v>1189984</v>
      </c>
      <c r="K53" s="73">
        <f t="shared" si="1"/>
        <v>61476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83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50"/>
    </row>
    <row r="2" spans="1:12" ht="22.5" customHeight="1" thickBot="1">
      <c r="A2" s="50"/>
      <c r="B2" s="95" t="s">
        <v>84</v>
      </c>
      <c r="C2" s="95"/>
      <c r="D2" s="95"/>
      <c r="E2" s="95"/>
      <c r="F2" s="95"/>
      <c r="G2" s="95"/>
      <c r="H2" s="95"/>
      <c r="I2" s="95"/>
      <c r="J2" s="95"/>
      <c r="K2" s="95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8" t="s">
        <v>74</v>
      </c>
      <c r="C4" s="91" t="s">
        <v>8</v>
      </c>
      <c r="D4" s="92"/>
      <c r="E4" s="92"/>
      <c r="F4" s="92"/>
      <c r="G4" s="92"/>
      <c r="H4" s="92"/>
      <c r="I4" s="92"/>
      <c r="J4" s="93"/>
      <c r="K4" s="54"/>
      <c r="L4" s="50"/>
    </row>
    <row r="5" spans="1:12" ht="15" customHeight="1">
      <c r="A5" s="50"/>
      <c r="B5" s="89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9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9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9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9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0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27103</v>
      </c>
      <c r="D11" s="67"/>
      <c r="E11" s="67"/>
      <c r="F11" s="67">
        <v>86</v>
      </c>
      <c r="G11" s="67"/>
      <c r="H11" s="67"/>
      <c r="I11" s="67">
        <v>729</v>
      </c>
      <c r="J11" s="68">
        <v>27918</v>
      </c>
      <c r="K11" s="69">
        <v>12847</v>
      </c>
      <c r="L11" s="50"/>
    </row>
    <row r="12" spans="1:12" ht="15" customHeight="1">
      <c r="A12" s="50"/>
      <c r="B12" s="36" t="s">
        <v>37</v>
      </c>
      <c r="C12" s="67">
        <v>2110</v>
      </c>
      <c r="D12" s="67"/>
      <c r="E12" s="67"/>
      <c r="F12" s="67">
        <v>3</v>
      </c>
      <c r="G12" s="67"/>
      <c r="H12" s="67"/>
      <c r="I12" s="67">
        <v>31</v>
      </c>
      <c r="J12" s="68">
        <v>2144</v>
      </c>
      <c r="K12" s="69">
        <v>3217</v>
      </c>
      <c r="L12" s="50"/>
    </row>
    <row r="13" spans="1:12" ht="15" customHeight="1">
      <c r="A13" s="50"/>
      <c r="B13" s="36" t="s">
        <v>21</v>
      </c>
      <c r="C13" s="67">
        <v>2261</v>
      </c>
      <c r="D13" s="67"/>
      <c r="E13" s="67"/>
      <c r="F13" s="67">
        <v>5</v>
      </c>
      <c r="G13" s="67">
        <v>0</v>
      </c>
      <c r="H13" s="67"/>
      <c r="I13" s="67">
        <v>703</v>
      </c>
      <c r="J13" s="68">
        <v>2969</v>
      </c>
      <c r="K13" s="69">
        <v>2592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2745</v>
      </c>
      <c r="F14" s="67">
        <v>263</v>
      </c>
      <c r="G14" s="67">
        <v>19</v>
      </c>
      <c r="H14" s="67"/>
      <c r="I14" s="67">
        <v>12701</v>
      </c>
      <c r="J14" s="68">
        <v>15728</v>
      </c>
      <c r="K14" s="69">
        <v>19562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2</v>
      </c>
      <c r="G15" s="67">
        <v>0</v>
      </c>
      <c r="H15" s="67"/>
      <c r="I15" s="67">
        <v>7</v>
      </c>
      <c r="J15" s="68">
        <v>9</v>
      </c>
      <c r="K15" s="69">
        <v>29</v>
      </c>
      <c r="L15" s="50"/>
    </row>
    <row r="16" spans="1:12" ht="15" customHeight="1">
      <c r="A16" s="50"/>
      <c r="B16" s="36" t="s">
        <v>35</v>
      </c>
      <c r="C16" s="67">
        <v>10165</v>
      </c>
      <c r="D16" s="67">
        <v>0</v>
      </c>
      <c r="E16" s="67">
        <v>0</v>
      </c>
      <c r="F16" s="67">
        <v>950</v>
      </c>
      <c r="G16" s="67">
        <v>120</v>
      </c>
      <c r="H16" s="67"/>
      <c r="I16" s="67">
        <v>4628</v>
      </c>
      <c r="J16" s="68">
        <v>15863</v>
      </c>
      <c r="K16" s="69">
        <v>8660</v>
      </c>
      <c r="L16" s="50"/>
    </row>
    <row r="17" spans="1:12" ht="15" customHeight="1">
      <c r="A17" s="50"/>
      <c r="B17" s="36" t="s">
        <v>50</v>
      </c>
      <c r="C17" s="67">
        <v>21026</v>
      </c>
      <c r="D17" s="67">
        <v>0</v>
      </c>
      <c r="E17" s="67"/>
      <c r="F17" s="67">
        <v>634</v>
      </c>
      <c r="G17" s="67">
        <v>320</v>
      </c>
      <c r="H17" s="67"/>
      <c r="I17" s="67">
        <v>5450</v>
      </c>
      <c r="J17" s="68">
        <v>27430</v>
      </c>
      <c r="K17" s="69">
        <v>13291</v>
      </c>
      <c r="L17" s="50"/>
    </row>
    <row r="18" spans="1:12" ht="15" customHeight="1">
      <c r="A18" s="50"/>
      <c r="B18" s="36" t="s">
        <v>30</v>
      </c>
      <c r="C18" s="67">
        <v>1652</v>
      </c>
      <c r="D18" s="67"/>
      <c r="E18" s="67"/>
      <c r="F18" s="67">
        <v>1</v>
      </c>
      <c r="G18" s="67"/>
      <c r="H18" s="67"/>
      <c r="I18" s="67">
        <v>696</v>
      </c>
      <c r="J18" s="68">
        <v>2349</v>
      </c>
      <c r="K18" s="69">
        <v>915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4632</v>
      </c>
      <c r="I19" s="67"/>
      <c r="J19" s="68">
        <v>4632</v>
      </c>
      <c r="K19" s="69">
        <v>2322</v>
      </c>
      <c r="L19" s="50"/>
    </row>
    <row r="20" spans="1:12" ht="15" customHeight="1">
      <c r="A20" s="50"/>
      <c r="B20" s="36" t="s">
        <v>24</v>
      </c>
      <c r="C20" s="67">
        <v>11</v>
      </c>
      <c r="D20" s="67"/>
      <c r="E20" s="67"/>
      <c r="F20" s="67">
        <v>209</v>
      </c>
      <c r="G20" s="67"/>
      <c r="H20" s="67">
        <v>39</v>
      </c>
      <c r="I20" s="67">
        <v>2217</v>
      </c>
      <c r="J20" s="68">
        <v>2476</v>
      </c>
      <c r="K20" s="69">
        <v>2134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10724</v>
      </c>
      <c r="I21" s="67">
        <v>998</v>
      </c>
      <c r="J21" s="68">
        <v>11722</v>
      </c>
      <c r="K21" s="69">
        <v>4081</v>
      </c>
      <c r="L21" s="50"/>
    </row>
    <row r="22" spans="1:12" ht="15" customHeight="1">
      <c r="A22" s="50"/>
      <c r="B22" s="36" t="s">
        <v>26</v>
      </c>
      <c r="C22" s="67">
        <v>117</v>
      </c>
      <c r="D22" s="67">
        <v>0</v>
      </c>
      <c r="E22" s="67"/>
      <c r="F22" s="67">
        <v>0</v>
      </c>
      <c r="G22" s="67"/>
      <c r="H22" s="67">
        <v>18</v>
      </c>
      <c r="I22" s="67">
        <v>347</v>
      </c>
      <c r="J22" s="68">
        <v>482</v>
      </c>
      <c r="K22" s="69">
        <v>1215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6698</v>
      </c>
      <c r="J23" s="68">
        <v>6698</v>
      </c>
      <c r="K23" s="69">
        <v>3182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55</v>
      </c>
      <c r="G24" s="67">
        <v>118</v>
      </c>
      <c r="H24" s="67"/>
      <c r="I24" s="67">
        <v>5868</v>
      </c>
      <c r="J24" s="68">
        <v>6041</v>
      </c>
      <c r="K24" s="69">
        <v>3144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64445</v>
      </c>
      <c r="D26" s="73">
        <f t="shared" si="0"/>
        <v>0</v>
      </c>
      <c r="E26" s="73">
        <f t="shared" si="0"/>
        <v>2745</v>
      </c>
      <c r="F26" s="73">
        <f t="shared" si="0"/>
        <v>2208</v>
      </c>
      <c r="G26" s="73">
        <f t="shared" si="0"/>
        <v>577</v>
      </c>
      <c r="H26" s="73">
        <f t="shared" si="0"/>
        <v>15413</v>
      </c>
      <c r="I26" s="73">
        <f t="shared" si="0"/>
        <v>41073</v>
      </c>
      <c r="J26" s="73">
        <f t="shared" si="0"/>
        <v>126461</v>
      </c>
      <c r="K26" s="73">
        <f t="shared" si="0"/>
        <v>77191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50"/>
    </row>
    <row r="29" spans="1:12" ht="22.5" customHeight="1" thickBot="1">
      <c r="A29" s="50"/>
      <c r="B29" s="95" t="s">
        <v>85</v>
      </c>
      <c r="C29" s="95"/>
      <c r="D29" s="95"/>
      <c r="E29" s="95"/>
      <c r="F29" s="95"/>
      <c r="G29" s="95"/>
      <c r="H29" s="95"/>
      <c r="I29" s="95"/>
      <c r="J29" s="95"/>
      <c r="K29" s="95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8" t="s">
        <v>74</v>
      </c>
      <c r="C31" s="91" t="s">
        <v>8</v>
      </c>
      <c r="D31" s="92"/>
      <c r="E31" s="92"/>
      <c r="F31" s="92"/>
      <c r="G31" s="92"/>
      <c r="H31" s="92"/>
      <c r="I31" s="92"/>
      <c r="J31" s="93"/>
      <c r="K31" s="54"/>
      <c r="L31" s="50"/>
    </row>
    <row r="32" spans="1:12" ht="15" customHeight="1">
      <c r="A32" s="50"/>
      <c r="B32" s="89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9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9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9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9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0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317109</v>
      </c>
      <c r="D38" s="67"/>
      <c r="E38" s="67"/>
      <c r="F38" s="67">
        <v>1045</v>
      </c>
      <c r="G38" s="67"/>
      <c r="H38" s="67"/>
      <c r="I38" s="67">
        <v>6778</v>
      </c>
      <c r="J38" s="68">
        <v>324932</v>
      </c>
      <c r="K38" s="69">
        <v>12847</v>
      </c>
      <c r="L38" s="50"/>
    </row>
    <row r="39" spans="1:12" ht="15" customHeight="1">
      <c r="A39" s="50"/>
      <c r="B39" s="36" t="s">
        <v>37</v>
      </c>
      <c r="C39" s="67">
        <v>27160</v>
      </c>
      <c r="D39" s="67"/>
      <c r="E39" s="67"/>
      <c r="F39" s="67">
        <v>30</v>
      </c>
      <c r="G39" s="67"/>
      <c r="H39" s="67"/>
      <c r="I39" s="67">
        <v>195</v>
      </c>
      <c r="J39" s="68">
        <v>27385</v>
      </c>
      <c r="K39" s="69">
        <v>3217</v>
      </c>
      <c r="L39" s="50"/>
    </row>
    <row r="40" spans="1:12" ht="15" customHeight="1">
      <c r="A40" s="50"/>
      <c r="B40" s="36" t="s">
        <v>21</v>
      </c>
      <c r="C40" s="67">
        <v>10381</v>
      </c>
      <c r="D40" s="67"/>
      <c r="E40" s="67"/>
      <c r="F40" s="67">
        <v>31</v>
      </c>
      <c r="G40" s="67">
        <v>24</v>
      </c>
      <c r="H40" s="67"/>
      <c r="I40" s="67">
        <v>2326</v>
      </c>
      <c r="J40" s="68">
        <v>12762</v>
      </c>
      <c r="K40" s="69">
        <v>2592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46233</v>
      </c>
      <c r="F41" s="67">
        <v>1309</v>
      </c>
      <c r="G41" s="67">
        <v>94</v>
      </c>
      <c r="H41" s="67"/>
      <c r="I41" s="67">
        <v>234881</v>
      </c>
      <c r="J41" s="68">
        <v>282517</v>
      </c>
      <c r="K41" s="69">
        <v>19562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9</v>
      </c>
      <c r="G42" s="67">
        <v>3</v>
      </c>
      <c r="H42" s="67"/>
      <c r="I42" s="67">
        <v>78</v>
      </c>
      <c r="J42" s="68">
        <v>90</v>
      </c>
      <c r="K42" s="69">
        <v>29</v>
      </c>
      <c r="L42" s="50"/>
    </row>
    <row r="43" spans="1:12" ht="15" customHeight="1">
      <c r="A43" s="50"/>
      <c r="B43" s="36" t="s">
        <v>71</v>
      </c>
      <c r="C43" s="67">
        <v>56448</v>
      </c>
      <c r="D43" s="67">
        <v>0</v>
      </c>
      <c r="E43" s="67">
        <v>0</v>
      </c>
      <c r="F43" s="67">
        <v>5430</v>
      </c>
      <c r="G43" s="67">
        <v>314</v>
      </c>
      <c r="H43" s="67"/>
      <c r="I43" s="67">
        <v>30794</v>
      </c>
      <c r="J43" s="68">
        <v>92986</v>
      </c>
      <c r="K43" s="69">
        <v>8660</v>
      </c>
      <c r="L43" s="50"/>
    </row>
    <row r="44" spans="1:12" ht="15" customHeight="1">
      <c r="A44" s="50"/>
      <c r="B44" s="36" t="s">
        <v>50</v>
      </c>
      <c r="C44" s="67">
        <v>243855</v>
      </c>
      <c r="D44" s="67">
        <v>0</v>
      </c>
      <c r="E44" s="67"/>
      <c r="F44" s="67">
        <v>7169</v>
      </c>
      <c r="G44" s="67">
        <v>3394</v>
      </c>
      <c r="H44" s="67"/>
      <c r="I44" s="67">
        <v>62394</v>
      </c>
      <c r="J44" s="68">
        <v>316812</v>
      </c>
      <c r="K44" s="69">
        <v>13291</v>
      </c>
      <c r="L44" s="50"/>
    </row>
    <row r="45" spans="1:12" ht="15" customHeight="1">
      <c r="A45" s="50"/>
      <c r="B45" s="36" t="s">
        <v>30</v>
      </c>
      <c r="C45" s="67">
        <v>15810</v>
      </c>
      <c r="D45" s="67"/>
      <c r="E45" s="67"/>
      <c r="F45" s="67">
        <v>8</v>
      </c>
      <c r="G45" s="67"/>
      <c r="H45" s="67"/>
      <c r="I45" s="67">
        <v>6546</v>
      </c>
      <c r="J45" s="68">
        <v>22364</v>
      </c>
      <c r="K45" s="69">
        <v>915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52805</v>
      </c>
      <c r="I46" s="67"/>
      <c r="J46" s="68">
        <v>52805</v>
      </c>
      <c r="K46" s="69">
        <v>2322</v>
      </c>
      <c r="L46" s="50"/>
    </row>
    <row r="47" spans="1:12" ht="15" customHeight="1">
      <c r="A47" s="50"/>
      <c r="B47" s="36" t="s">
        <v>24</v>
      </c>
      <c r="C47" s="67">
        <v>270</v>
      </c>
      <c r="D47" s="67"/>
      <c r="E47" s="67"/>
      <c r="F47" s="67">
        <v>1909</v>
      </c>
      <c r="G47" s="67"/>
      <c r="H47" s="67">
        <v>65</v>
      </c>
      <c r="I47" s="67">
        <v>22899</v>
      </c>
      <c r="J47" s="68">
        <v>25143</v>
      </c>
      <c r="K47" s="69">
        <v>2134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131009</v>
      </c>
      <c r="I48" s="67">
        <v>16852</v>
      </c>
      <c r="J48" s="68">
        <v>147861</v>
      </c>
      <c r="K48" s="69">
        <v>4081</v>
      </c>
      <c r="L48" s="50"/>
    </row>
    <row r="49" spans="1:12" ht="15" customHeight="1">
      <c r="A49" s="50"/>
      <c r="B49" s="36" t="s">
        <v>26</v>
      </c>
      <c r="C49" s="67">
        <v>1373</v>
      </c>
      <c r="D49" s="67">
        <v>135</v>
      </c>
      <c r="E49" s="67"/>
      <c r="F49" s="67">
        <v>9</v>
      </c>
      <c r="G49" s="67"/>
      <c r="H49" s="67">
        <v>219</v>
      </c>
      <c r="I49" s="67">
        <v>3691</v>
      </c>
      <c r="J49" s="68">
        <v>5427</v>
      </c>
      <c r="K49" s="69">
        <v>1215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58948</v>
      </c>
      <c r="J50" s="68">
        <v>58948</v>
      </c>
      <c r="K50" s="69">
        <v>3182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477</v>
      </c>
      <c r="G51" s="67">
        <v>992</v>
      </c>
      <c r="H51" s="67"/>
      <c r="I51" s="67">
        <v>49766</v>
      </c>
      <c r="J51" s="68">
        <v>51235</v>
      </c>
      <c r="K51" s="69">
        <v>3144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672406</v>
      </c>
      <c r="D53" s="73">
        <f t="shared" si="1"/>
        <v>135</v>
      </c>
      <c r="E53" s="73">
        <f t="shared" si="1"/>
        <v>46233</v>
      </c>
      <c r="F53" s="73">
        <f t="shared" si="1"/>
        <v>17426</v>
      </c>
      <c r="G53" s="73">
        <f t="shared" si="1"/>
        <v>4821</v>
      </c>
      <c r="H53" s="73">
        <f t="shared" si="1"/>
        <v>184098</v>
      </c>
      <c r="I53" s="73">
        <f t="shared" si="1"/>
        <v>496148</v>
      </c>
      <c r="J53" s="73">
        <f t="shared" si="1"/>
        <v>1421267</v>
      </c>
      <c r="K53" s="73">
        <f t="shared" si="1"/>
        <v>77191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8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6.5" customHeight="1" thickTop="1">
      <c r="A57" s="50"/>
      <c r="B57" s="79" t="s">
        <v>86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.75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2.75">
      <c r="A59" s="50"/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8" t="s">
        <v>79</v>
      </c>
      <c r="C1" s="98"/>
      <c r="D1" s="98"/>
      <c r="E1" s="98"/>
      <c r="F1" s="98"/>
      <c r="G1" s="98"/>
      <c r="H1" s="98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6" t="s">
        <v>52</v>
      </c>
      <c r="C4" s="99" t="s">
        <v>66</v>
      </c>
      <c r="D4" s="100"/>
      <c r="E4" s="99" t="s">
        <v>70</v>
      </c>
      <c r="F4" s="101"/>
      <c r="G4" s="100"/>
      <c r="H4" s="100" t="s">
        <v>53</v>
      </c>
      <c r="I4" s="1"/>
    </row>
    <row r="5" spans="1:9" ht="19.5" customHeight="1">
      <c r="A5" s="1"/>
      <c r="B5" s="97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2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>SUM(C9:G9)</f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>SUM(C10:G10)</f>
        <v>116258</v>
      </c>
      <c r="I10" s="1"/>
    </row>
    <row r="11" spans="1:9" ht="16.5" customHeight="1">
      <c r="A11" s="1"/>
      <c r="B11" s="34" t="s">
        <v>57</v>
      </c>
      <c r="C11" s="19">
        <v>0</v>
      </c>
      <c r="D11" s="19">
        <v>75818</v>
      </c>
      <c r="E11" s="19">
        <v>0</v>
      </c>
      <c r="F11" s="19">
        <v>0</v>
      </c>
      <c r="G11" s="19">
        <v>0</v>
      </c>
      <c r="H11" s="21">
        <f>SUM(C11:G11)</f>
        <v>75818</v>
      </c>
      <c r="I11" s="1"/>
    </row>
    <row r="12" spans="1:9" ht="16.5" customHeight="1">
      <c r="A12" s="1"/>
      <c r="B12" s="34" t="s">
        <v>73</v>
      </c>
      <c r="C12" s="19">
        <v>24560</v>
      </c>
      <c r="D12" s="19">
        <v>30025</v>
      </c>
      <c r="E12" s="19">
        <v>0</v>
      </c>
      <c r="F12" s="19">
        <v>27060</v>
      </c>
      <c r="G12" s="19">
        <v>0</v>
      </c>
      <c r="H12" s="21">
        <f aca="true" t="shared" si="0" ref="H12:H18">SUM(C12:G12)</f>
        <v>81645</v>
      </c>
      <c r="I12" s="1"/>
    </row>
    <row r="13" spans="1:9" ht="16.5" customHeight="1">
      <c r="A13" s="1"/>
      <c r="B13" s="34" t="s">
        <v>58</v>
      </c>
      <c r="C13" s="19">
        <v>0</v>
      </c>
      <c r="D13" s="19">
        <v>117391</v>
      </c>
      <c r="E13" s="19">
        <v>0</v>
      </c>
      <c r="F13" s="19">
        <v>0</v>
      </c>
      <c r="G13" s="19">
        <v>0</v>
      </c>
      <c r="H13" s="21">
        <f t="shared" si="0"/>
        <v>117391</v>
      </c>
      <c r="I13" s="1"/>
    </row>
    <row r="14" spans="1:9" ht="16.5" customHeight="1">
      <c r="A14" s="1"/>
      <c r="B14" s="34" t="s">
        <v>59</v>
      </c>
      <c r="C14" s="19">
        <v>49628</v>
      </c>
      <c r="D14" s="19">
        <v>100563</v>
      </c>
      <c r="E14" s="19">
        <v>0</v>
      </c>
      <c r="F14" s="19">
        <v>0</v>
      </c>
      <c r="G14" s="19">
        <v>0</v>
      </c>
      <c r="H14" s="21">
        <f t="shared" si="0"/>
        <v>150191</v>
      </c>
      <c r="I14" s="1"/>
    </row>
    <row r="15" spans="1:9" ht="16.5" customHeight="1">
      <c r="A15" s="1"/>
      <c r="B15" s="34" t="s">
        <v>60</v>
      </c>
      <c r="C15" s="19">
        <v>21550</v>
      </c>
      <c r="D15" s="19">
        <v>100241</v>
      </c>
      <c r="E15" s="19">
        <v>0</v>
      </c>
      <c r="F15" s="19">
        <v>14457</v>
      </c>
      <c r="G15" s="19">
        <v>0</v>
      </c>
      <c r="H15" s="21">
        <f>SUM(C15:G15)</f>
        <v>136248</v>
      </c>
      <c r="I15" s="1"/>
    </row>
    <row r="16" spans="1:9" ht="16.5" customHeight="1">
      <c r="A16" s="1"/>
      <c r="B16" s="34" t="s">
        <v>61</v>
      </c>
      <c r="C16" s="19">
        <v>24527</v>
      </c>
      <c r="D16" s="19">
        <v>83803</v>
      </c>
      <c r="E16" s="19">
        <v>0</v>
      </c>
      <c r="F16" s="19">
        <v>0</v>
      </c>
      <c r="G16" s="19">
        <v>0</v>
      </c>
      <c r="H16" s="21">
        <f>SUM(C16:G16)</f>
        <v>108330</v>
      </c>
      <c r="I16" s="1"/>
    </row>
    <row r="17" spans="1:9" ht="16.5" customHeight="1">
      <c r="A17" s="1"/>
      <c r="B17" s="34" t="s">
        <v>62</v>
      </c>
      <c r="C17" s="19">
        <v>0</v>
      </c>
      <c r="D17" s="19">
        <v>74076</v>
      </c>
      <c r="E17" s="19">
        <v>0</v>
      </c>
      <c r="F17" s="19">
        <v>14396</v>
      </c>
      <c r="G17" s="19">
        <v>0</v>
      </c>
      <c r="H17" s="21">
        <f>SUM(C17:G17)</f>
        <v>88472</v>
      </c>
      <c r="I17" s="1"/>
    </row>
    <row r="18" spans="1:9" ht="16.5" customHeight="1">
      <c r="A18" s="1"/>
      <c r="B18" s="34" t="s">
        <v>63</v>
      </c>
      <c r="C18" s="87">
        <v>45894</v>
      </c>
      <c r="D18" s="87">
        <v>30019</v>
      </c>
      <c r="E18" s="19">
        <v>0</v>
      </c>
      <c r="F18" s="19">
        <v>19488</v>
      </c>
      <c r="G18" s="19">
        <v>0</v>
      </c>
      <c r="H18" s="21">
        <f t="shared" si="0"/>
        <v>95401</v>
      </c>
      <c r="I18" s="1"/>
    </row>
    <row r="19" spans="1:9" ht="22.5" customHeight="1" thickBot="1">
      <c r="A19" s="1"/>
      <c r="B19" s="22" t="s">
        <v>90</v>
      </c>
      <c r="C19" s="23">
        <f aca="true" t="shared" si="1" ref="C19:H19">SUM(C8:C18)</f>
        <v>192349</v>
      </c>
      <c r="D19" s="23">
        <f t="shared" si="1"/>
        <v>855951</v>
      </c>
      <c r="E19" s="23">
        <f t="shared" si="1"/>
        <v>0</v>
      </c>
      <c r="F19" s="23">
        <f t="shared" si="1"/>
        <v>102410</v>
      </c>
      <c r="G19" s="23">
        <f t="shared" si="1"/>
        <v>0</v>
      </c>
      <c r="H19" s="23">
        <f t="shared" si="1"/>
        <v>1150710</v>
      </c>
      <c r="I19" s="1"/>
    </row>
    <row r="20" spans="1:9" ht="13.5" thickTop="1">
      <c r="A20" s="1"/>
      <c r="B20" s="13"/>
      <c r="C20" s="13"/>
      <c r="D20" s="14"/>
      <c r="E20" s="15"/>
      <c r="F20" s="15"/>
      <c r="G20" s="15"/>
      <c r="H20" s="16"/>
      <c r="I20" s="1"/>
    </row>
    <row r="21" spans="1:9" s="29" customFormat="1" ht="16.5" customHeight="1">
      <c r="A21" s="24"/>
      <c r="B21" s="17" t="s">
        <v>77</v>
      </c>
      <c r="C21" s="13"/>
      <c r="D21" s="14"/>
      <c r="E21" s="15"/>
      <c r="F21" s="15"/>
      <c r="G21" s="15"/>
      <c r="H21" s="16"/>
      <c r="I21" s="24"/>
    </row>
    <row r="22" spans="1:9" s="29" customFormat="1" ht="16.5" customHeight="1">
      <c r="A22" s="24"/>
      <c r="B22" s="18" t="s">
        <v>54</v>
      </c>
      <c r="C22" s="19">
        <v>0</v>
      </c>
      <c r="D22" s="20">
        <v>43540</v>
      </c>
      <c r="E22" s="20">
        <v>0</v>
      </c>
      <c r="F22" s="20">
        <v>5500</v>
      </c>
      <c r="G22" s="20">
        <v>0</v>
      </c>
      <c r="H22" s="21">
        <f aca="true" t="shared" si="2" ref="H22:H33">SUM(C22:G22)</f>
        <v>49040</v>
      </c>
      <c r="I22" s="24"/>
    </row>
    <row r="23" spans="1:9" s="29" customFormat="1" ht="16.5" customHeight="1">
      <c r="A23" s="24"/>
      <c r="B23" s="18" t="s">
        <v>55</v>
      </c>
      <c r="C23" s="19">
        <v>0</v>
      </c>
      <c r="D23" s="20">
        <v>146698</v>
      </c>
      <c r="E23" s="20">
        <v>0</v>
      </c>
      <c r="F23" s="20">
        <v>0</v>
      </c>
      <c r="G23" s="20">
        <v>0</v>
      </c>
      <c r="H23" s="21">
        <f t="shared" si="2"/>
        <v>146698</v>
      </c>
      <c r="I23" s="24"/>
    </row>
    <row r="24" spans="1:9" s="29" customFormat="1" ht="16.5" customHeight="1">
      <c r="A24" s="24"/>
      <c r="B24" s="34" t="s">
        <v>56</v>
      </c>
      <c r="C24" s="19">
        <v>0</v>
      </c>
      <c r="D24" s="20">
        <v>78383</v>
      </c>
      <c r="E24" s="20">
        <v>0</v>
      </c>
      <c r="F24" s="20">
        <v>0</v>
      </c>
      <c r="G24" s="20">
        <v>0</v>
      </c>
      <c r="H24" s="21">
        <f t="shared" si="2"/>
        <v>78383</v>
      </c>
      <c r="I24" s="24"/>
    </row>
    <row r="25" spans="1:9" s="29" customFormat="1" ht="16.5" customHeight="1">
      <c r="A25" s="24"/>
      <c r="B25" s="34" t="s">
        <v>57</v>
      </c>
      <c r="C25" s="19">
        <v>21941</v>
      </c>
      <c r="D25" s="20">
        <v>32676</v>
      </c>
      <c r="E25" s="20">
        <v>0</v>
      </c>
      <c r="F25" s="20">
        <v>22001</v>
      </c>
      <c r="G25" s="20">
        <v>0</v>
      </c>
      <c r="H25" s="21">
        <f t="shared" si="2"/>
        <v>76618</v>
      </c>
      <c r="I25" s="24"/>
    </row>
    <row r="26" spans="1:9" s="29" customFormat="1" ht="16.5" customHeight="1">
      <c r="A26" s="24"/>
      <c r="B26" s="34" t="s">
        <v>73</v>
      </c>
      <c r="C26" s="19">
        <v>0</v>
      </c>
      <c r="D26" s="20">
        <v>104652</v>
      </c>
      <c r="E26" s="20">
        <v>0</v>
      </c>
      <c r="F26" s="20">
        <v>0</v>
      </c>
      <c r="G26" s="20">
        <v>0</v>
      </c>
      <c r="H26" s="21">
        <f t="shared" si="2"/>
        <v>104652</v>
      </c>
      <c r="I26" s="24"/>
    </row>
    <row r="27" spans="1:9" s="29" customFormat="1" ht="16.5" customHeight="1">
      <c r="A27" s="24"/>
      <c r="B27" s="34" t="s">
        <v>58</v>
      </c>
      <c r="C27" s="19">
        <v>0</v>
      </c>
      <c r="D27" s="20">
        <v>151309</v>
      </c>
      <c r="E27" s="20">
        <v>0</v>
      </c>
      <c r="F27" s="20">
        <v>0</v>
      </c>
      <c r="G27" s="20">
        <v>0</v>
      </c>
      <c r="H27" s="21">
        <f t="shared" si="2"/>
        <v>151309</v>
      </c>
      <c r="I27" s="24"/>
    </row>
    <row r="28" spans="1:9" s="29" customFormat="1" ht="16.5" customHeight="1">
      <c r="A28" s="24"/>
      <c r="B28" s="34" t="s">
        <v>59</v>
      </c>
      <c r="C28" s="19">
        <v>24685</v>
      </c>
      <c r="D28" s="20">
        <v>68087</v>
      </c>
      <c r="E28" s="20">
        <v>0</v>
      </c>
      <c r="F28" s="20">
        <v>13196</v>
      </c>
      <c r="G28" s="20">
        <v>0</v>
      </c>
      <c r="H28" s="21">
        <f t="shared" si="2"/>
        <v>105968</v>
      </c>
      <c r="I28" s="24"/>
    </row>
    <row r="29" spans="1:9" s="29" customFormat="1" ht="16.5" customHeight="1">
      <c r="A29" s="24"/>
      <c r="B29" s="34" t="s">
        <v>60</v>
      </c>
      <c r="C29" s="19">
        <v>19450</v>
      </c>
      <c r="D29" s="20">
        <v>91557</v>
      </c>
      <c r="E29" s="20">
        <v>0</v>
      </c>
      <c r="F29" s="20">
        <v>0</v>
      </c>
      <c r="G29" s="20">
        <v>0</v>
      </c>
      <c r="H29" s="21">
        <f t="shared" si="2"/>
        <v>111007</v>
      </c>
      <c r="I29" s="24"/>
    </row>
    <row r="30" spans="1:9" s="29" customFormat="1" ht="16.5" customHeight="1">
      <c r="A30" s="24"/>
      <c r="B30" s="34" t="s">
        <v>61</v>
      </c>
      <c r="C30" s="19">
        <v>0</v>
      </c>
      <c r="D30" s="20">
        <v>48714</v>
      </c>
      <c r="E30" s="20">
        <v>0</v>
      </c>
      <c r="F30" s="20">
        <v>7559</v>
      </c>
      <c r="G30" s="20">
        <v>0</v>
      </c>
      <c r="H30" s="21">
        <f t="shared" si="2"/>
        <v>56273</v>
      </c>
      <c r="I30" s="24"/>
    </row>
    <row r="31" spans="1:9" s="29" customFormat="1" ht="16.5" customHeight="1">
      <c r="A31" s="24"/>
      <c r="B31" s="34" t="s">
        <v>62</v>
      </c>
      <c r="C31" s="19">
        <v>24044</v>
      </c>
      <c r="D31" s="20">
        <v>32846</v>
      </c>
      <c r="E31" s="20">
        <v>0</v>
      </c>
      <c r="F31" s="20">
        <v>20790</v>
      </c>
      <c r="G31" s="20">
        <v>0</v>
      </c>
      <c r="H31" s="21">
        <f t="shared" si="2"/>
        <v>77680</v>
      </c>
      <c r="I31" s="24"/>
    </row>
    <row r="32" spans="1:9" s="29" customFormat="1" ht="16.5" customHeight="1">
      <c r="A32" s="24"/>
      <c r="B32" s="34" t="s">
        <v>63</v>
      </c>
      <c r="C32" s="19">
        <v>0</v>
      </c>
      <c r="D32" s="20">
        <v>67682</v>
      </c>
      <c r="E32" s="20">
        <v>0</v>
      </c>
      <c r="F32" s="20">
        <v>7320</v>
      </c>
      <c r="G32" s="20">
        <v>0</v>
      </c>
      <c r="H32" s="21">
        <f t="shared" si="2"/>
        <v>75002</v>
      </c>
      <c r="I32" s="24"/>
    </row>
    <row r="33" spans="1:9" s="29" customFormat="1" ht="16.5" customHeight="1">
      <c r="A33" s="24"/>
      <c r="B33" s="34" t="s">
        <v>64</v>
      </c>
      <c r="C33" s="19">
        <v>21713</v>
      </c>
      <c r="D33" s="20">
        <v>97886</v>
      </c>
      <c r="E33" s="20">
        <v>0</v>
      </c>
      <c r="F33" s="20">
        <v>0</v>
      </c>
      <c r="G33" s="20">
        <v>0</v>
      </c>
      <c r="H33" s="21">
        <f t="shared" si="2"/>
        <v>119599</v>
      </c>
      <c r="I33" s="24"/>
    </row>
    <row r="34" spans="1:9" s="29" customFormat="1" ht="22.5" customHeight="1" thickBot="1">
      <c r="A34" s="24"/>
      <c r="B34" s="22" t="s">
        <v>65</v>
      </c>
      <c r="C34" s="23">
        <f aca="true" t="shared" si="3" ref="C34:H34">SUM(C22:C33)</f>
        <v>111833</v>
      </c>
      <c r="D34" s="23">
        <f t="shared" si="3"/>
        <v>964030</v>
      </c>
      <c r="E34" s="23">
        <f t="shared" si="3"/>
        <v>0</v>
      </c>
      <c r="F34" s="23">
        <f t="shared" si="3"/>
        <v>76366</v>
      </c>
      <c r="G34" s="23">
        <f t="shared" si="3"/>
        <v>0</v>
      </c>
      <c r="H34" s="23">
        <f t="shared" si="3"/>
        <v>1152229</v>
      </c>
      <c r="I34" s="24"/>
    </row>
    <row r="35" spans="1:9" s="29" customFormat="1" ht="13.5" thickTop="1">
      <c r="A35" s="24"/>
      <c r="B35" s="13"/>
      <c r="C35" s="13"/>
      <c r="D35" s="14"/>
      <c r="E35" s="15"/>
      <c r="F35" s="15"/>
      <c r="G35" s="15"/>
      <c r="H35" s="16"/>
      <c r="I35" s="24"/>
    </row>
    <row r="36" spans="1:9" ht="16.5" customHeight="1">
      <c r="A36" s="1"/>
      <c r="B36" s="17" t="s">
        <v>75</v>
      </c>
      <c r="C36" s="25"/>
      <c r="D36" s="26"/>
      <c r="E36" s="27"/>
      <c r="F36" s="27"/>
      <c r="G36" s="27"/>
      <c r="H36" s="28"/>
      <c r="I36" s="1"/>
    </row>
    <row r="37" spans="1:9" ht="16.5" customHeight="1">
      <c r="A37" s="1"/>
      <c r="B37" s="18" t="s">
        <v>54</v>
      </c>
      <c r="C37" s="30">
        <v>23974</v>
      </c>
      <c r="D37" s="30">
        <v>116241</v>
      </c>
      <c r="E37" s="30">
        <v>0</v>
      </c>
      <c r="F37" s="30">
        <v>7513</v>
      </c>
      <c r="G37" s="30">
        <v>0</v>
      </c>
      <c r="H37" s="21">
        <f aca="true" t="shared" si="4" ref="H37:H48">SUM(C37:G37)</f>
        <v>147728</v>
      </c>
      <c r="I37" s="1"/>
    </row>
    <row r="38" spans="1:9" ht="16.5" customHeight="1">
      <c r="A38" s="1"/>
      <c r="B38" s="18" t="s">
        <v>55</v>
      </c>
      <c r="C38" s="31">
        <v>22549</v>
      </c>
      <c r="D38" s="32">
        <v>96460</v>
      </c>
      <c r="E38" s="31">
        <v>0</v>
      </c>
      <c r="F38" s="31">
        <v>7786</v>
      </c>
      <c r="G38" s="31">
        <v>0</v>
      </c>
      <c r="H38" s="33">
        <f t="shared" si="4"/>
        <v>126795</v>
      </c>
      <c r="I38" s="1"/>
    </row>
    <row r="39" spans="1:9" ht="16.5" customHeight="1">
      <c r="A39" s="1"/>
      <c r="B39" s="34" t="s">
        <v>56</v>
      </c>
      <c r="C39" s="30">
        <v>0</v>
      </c>
      <c r="D39" s="30">
        <v>122913</v>
      </c>
      <c r="E39" s="30">
        <v>2607</v>
      </c>
      <c r="F39" s="30">
        <v>15684</v>
      </c>
      <c r="G39" s="30">
        <v>0</v>
      </c>
      <c r="H39" s="21">
        <f t="shared" si="4"/>
        <v>141204</v>
      </c>
      <c r="I39" s="1"/>
    </row>
    <row r="40" spans="1:9" ht="16.5" customHeight="1">
      <c r="A40" s="1"/>
      <c r="B40" s="34" t="s">
        <v>57</v>
      </c>
      <c r="C40" s="30">
        <v>0</v>
      </c>
      <c r="D40" s="30">
        <v>81595</v>
      </c>
      <c r="E40" s="30">
        <v>0</v>
      </c>
      <c r="F40" s="30">
        <v>0</v>
      </c>
      <c r="G40" s="30">
        <v>0</v>
      </c>
      <c r="H40" s="21">
        <f t="shared" si="4"/>
        <v>81595</v>
      </c>
      <c r="I40" s="1"/>
    </row>
    <row r="41" spans="1:9" ht="16.5" customHeight="1">
      <c r="A41" s="1"/>
      <c r="B41" s="34" t="s">
        <v>73</v>
      </c>
      <c r="C41" s="30">
        <v>23686</v>
      </c>
      <c r="D41" s="30">
        <v>71605</v>
      </c>
      <c r="E41" s="30">
        <v>0</v>
      </c>
      <c r="F41" s="30">
        <v>19515</v>
      </c>
      <c r="G41" s="30">
        <v>0</v>
      </c>
      <c r="H41" s="21">
        <f t="shared" si="4"/>
        <v>114806</v>
      </c>
      <c r="I41" s="1"/>
    </row>
    <row r="42" spans="1:9" ht="16.5" customHeight="1">
      <c r="A42" s="1"/>
      <c r="B42" s="34" t="s">
        <v>58</v>
      </c>
      <c r="C42" s="30">
        <v>0</v>
      </c>
      <c r="D42" s="30">
        <v>99711</v>
      </c>
      <c r="E42" s="30">
        <v>0</v>
      </c>
      <c r="F42" s="30">
        <v>7600</v>
      </c>
      <c r="G42" s="30">
        <v>0</v>
      </c>
      <c r="H42" s="21">
        <f t="shared" si="4"/>
        <v>107311</v>
      </c>
      <c r="I42" s="1"/>
    </row>
    <row r="43" spans="1:9" ht="16.5" customHeight="1">
      <c r="A43" s="1"/>
      <c r="B43" s="34" t="s">
        <v>59</v>
      </c>
      <c r="C43" s="30">
        <v>18186</v>
      </c>
      <c r="D43" s="30">
        <v>79479</v>
      </c>
      <c r="E43" s="30">
        <v>0</v>
      </c>
      <c r="F43" s="30">
        <v>12855</v>
      </c>
      <c r="G43" s="30">
        <v>0</v>
      </c>
      <c r="H43" s="21">
        <f t="shared" si="4"/>
        <v>110520</v>
      </c>
      <c r="I43" s="1"/>
    </row>
    <row r="44" spans="1:9" ht="16.5" customHeight="1">
      <c r="A44" s="1"/>
      <c r="B44" s="34" t="s">
        <v>60</v>
      </c>
      <c r="C44" s="30">
        <v>23961</v>
      </c>
      <c r="D44" s="30">
        <v>32331</v>
      </c>
      <c r="E44" s="30">
        <v>0</v>
      </c>
      <c r="F44" s="30">
        <v>4366</v>
      </c>
      <c r="G44" s="30">
        <v>0</v>
      </c>
      <c r="H44" s="21">
        <f t="shared" si="4"/>
        <v>60658</v>
      </c>
      <c r="I44" s="1"/>
    </row>
    <row r="45" spans="1:9" ht="16.5" customHeight="1">
      <c r="A45" s="1"/>
      <c r="B45" s="34" t="s">
        <v>61</v>
      </c>
      <c r="C45" s="30">
        <v>24029</v>
      </c>
      <c r="D45" s="30">
        <v>111524</v>
      </c>
      <c r="E45" s="30">
        <v>0</v>
      </c>
      <c r="F45" s="30">
        <v>5022</v>
      </c>
      <c r="G45" s="30">
        <v>9373</v>
      </c>
      <c r="H45" s="21">
        <f t="shared" si="4"/>
        <v>149948</v>
      </c>
      <c r="I45" s="1"/>
    </row>
    <row r="46" spans="1:9" ht="16.5" customHeight="1">
      <c r="A46" s="1"/>
      <c r="B46" s="34" t="s">
        <v>62</v>
      </c>
      <c r="C46" s="30">
        <v>22950</v>
      </c>
      <c r="D46" s="30">
        <v>119934</v>
      </c>
      <c r="E46" s="30">
        <v>0</v>
      </c>
      <c r="F46" s="30">
        <v>20579</v>
      </c>
      <c r="G46" s="30">
        <v>0</v>
      </c>
      <c r="H46" s="21">
        <f t="shared" si="4"/>
        <v>163463</v>
      </c>
      <c r="I46" s="1"/>
    </row>
    <row r="47" spans="1:10" ht="16.5" customHeight="1">
      <c r="A47" s="1"/>
      <c r="B47" s="34" t="s">
        <v>63</v>
      </c>
      <c r="C47" s="30">
        <v>0</v>
      </c>
      <c r="D47" s="30">
        <v>97729</v>
      </c>
      <c r="E47" s="30">
        <v>0</v>
      </c>
      <c r="F47" s="30">
        <v>0</v>
      </c>
      <c r="G47" s="30">
        <v>7713</v>
      </c>
      <c r="H47" s="21">
        <f t="shared" si="4"/>
        <v>105442</v>
      </c>
      <c r="I47" s="37"/>
      <c r="J47" s="38"/>
    </row>
    <row r="48" spans="1:9" ht="16.5" customHeight="1">
      <c r="A48" s="1"/>
      <c r="B48" s="34" t="s">
        <v>64</v>
      </c>
      <c r="C48" s="30">
        <v>21722</v>
      </c>
      <c r="D48" s="30">
        <v>92568</v>
      </c>
      <c r="E48" s="30">
        <v>0</v>
      </c>
      <c r="F48" s="30">
        <v>22000</v>
      </c>
      <c r="G48" s="30">
        <v>0</v>
      </c>
      <c r="H48" s="21">
        <f t="shared" si="4"/>
        <v>136290</v>
      </c>
      <c r="I48" s="37"/>
    </row>
    <row r="49" spans="1:10" ht="22.5" customHeight="1" thickBot="1">
      <c r="A49" s="39"/>
      <c r="B49" s="22" t="s">
        <v>65</v>
      </c>
      <c r="C49" s="35">
        <f aca="true" t="shared" si="5" ref="C49:H49">SUM(C37:C48)</f>
        <v>181057</v>
      </c>
      <c r="D49" s="35">
        <f t="shared" si="5"/>
        <v>1122090</v>
      </c>
      <c r="E49" s="35">
        <f t="shared" si="5"/>
        <v>2607</v>
      </c>
      <c r="F49" s="35">
        <f t="shared" si="5"/>
        <v>122920</v>
      </c>
      <c r="G49" s="35">
        <f t="shared" si="5"/>
        <v>17086</v>
      </c>
      <c r="H49" s="35">
        <f t="shared" si="5"/>
        <v>1445760</v>
      </c>
      <c r="I49" s="1"/>
      <c r="J49" s="40"/>
    </row>
    <row r="50" spans="2:8" ht="14.25" thickBot="1" thickTop="1">
      <c r="B50" s="74"/>
      <c r="C50" s="2"/>
      <c r="D50" s="41"/>
      <c r="E50" s="41"/>
      <c r="F50" s="41"/>
      <c r="G50" s="41"/>
      <c r="H50" s="41"/>
    </row>
    <row r="51" spans="2:8" ht="13.5" thickTop="1">
      <c r="B51" s="42" t="s">
        <v>91</v>
      </c>
      <c r="C51" s="42"/>
      <c r="D51" s="43"/>
      <c r="E51" s="44"/>
      <c r="F51" s="44"/>
      <c r="G51" s="44"/>
      <c r="H51" s="44"/>
    </row>
    <row r="52" spans="2:8" ht="15">
      <c r="B52" s="1"/>
      <c r="C52" s="1"/>
      <c r="D52" s="45"/>
      <c r="E52" s="46"/>
      <c r="F52" s="46"/>
      <c r="G52" s="46"/>
      <c r="H52" s="46"/>
    </row>
    <row r="53" spans="2:8" ht="12.75">
      <c r="B53" s="47" t="s">
        <v>78</v>
      </c>
      <c r="C53" s="47"/>
      <c r="D53" s="48"/>
      <c r="E53" s="46"/>
      <c r="F53" s="46"/>
      <c r="G53" s="46"/>
      <c r="H53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2012-12-28T09:24:41Z</cp:lastPrinted>
  <dcterms:created xsi:type="dcterms:W3CDTF">2002-11-28T19:30:57Z</dcterms:created>
  <dcterms:modified xsi:type="dcterms:W3CDTF">2012-12-28T09:25:27Z</dcterms:modified>
  <cp:category/>
  <cp:version/>
  <cp:contentType/>
  <cp:contentStatus/>
</cp:coreProperties>
</file>