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ΝΟΕΜΒΡΙΟΣ 15" sheetId="1" r:id="rId1"/>
    <sheet name="ΠΕΤΡΕΛΑΙΟΕΙΔΗ ΟΚΤΩΒΡΙΟΣ 15" sheetId="2" r:id="rId2"/>
    <sheet name="ΠΕΤΡΕΛΑΙΟΕΙΔΗ ΝΟΕΜΒΡΙΟΣ 14" sheetId="3" r:id="rId3"/>
    <sheet name="ΑΗΚ &amp; ΤΣΙΜΕΝΤΟΒΙΟΜΗΧΑΝΙΑ" sheetId="4" r:id="rId4"/>
  </sheets>
  <definedNames>
    <definedName name="_xlnm.Print_Area" localSheetId="3">'ΑΗΚ &amp; ΤΣΙΜΕΝΤΟΒΙΟΜΗΧΑΝΙΑ'!$A$1:$H$53</definedName>
    <definedName name="_xlnm.Print_Area" localSheetId="0">'ΠΕΤΡΕΛΑΙΟΕΙΔΗ ΝΟΕΜΒΡΙΟΣ 15'!$A$1:$L$58</definedName>
    <definedName name="_xlnm.Print_Area" localSheetId="1">'ΠΕΤΡΕΛΑΙΟΕΙΔΗ ΟΚΤΩΒΡΙΟΣ 15'!$A$1:$L$59</definedName>
  </definedNames>
  <calcPr fullCalcOnLoad="1"/>
</workbook>
</file>

<file path=xl/sharedStrings.xml><?xml version="1.0" encoding="utf-8"?>
<sst xmlns="http://schemas.openxmlformats.org/spreadsheetml/2006/main" count="390" uniqueCount="94">
  <si>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</si>
  <si>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</si>
  <si>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</si>
  <si>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</si>
  <si>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</si>
  <si>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</si>
  <si>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</si>
  <si>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</si>
  <si>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</si>
  <si>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</si>
  <si>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</si>
  <si>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</si>
  <si>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</si>
  <si>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</si>
  <si>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</si>
  <si>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</si>
  <si>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</si>
  <si>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</si>
  <si>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</si>
  <si>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</si>
  <si>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</si>
  <si>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</si>
  <si>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</si>
  <si>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</si>
  <si>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</si>
  <si>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</si>
  <si>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</si>
  <si>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</si>
  <si>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</si>
  <si>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</si>
  <si>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</si>
  <si>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</si>
  <si>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</si>
  <si>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</si>
  <si>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</si>
  <si>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</si>
  <si>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</si>
  <si>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</si>
  <si>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</si>
  <si>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</si>
  <si>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</si>
  <si>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</si>
  <si>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</si>
  <si>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</si>
  <si>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</si>
  <si>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</si>
  <si>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</si>
  <si>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</si>
  <si>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</si>
  <si>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</si>
  <si>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</si>
  <si>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</si>
  <si>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</si>
  <si>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</si>
  <si>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</si>
  <si>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</si>
  <si>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</si>
  <si>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</si>
  <si>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</si>
  <si>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</si>
  <si>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</si>
  <si>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</si>
  <si>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</si>
  <si>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</si>
  <si>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</si>
  <si>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</si>
  <si>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</si>
  <si>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</si>
  <si>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</si>
  <si>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</si>
  <si>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</si>
  <si>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</si>
  <si>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</si>
  <si>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</si>
  <si>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</si>
  <si>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</si>
  <si>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</si>
  <si>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</si>
  <si>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</si>
  <si>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</si>
  <si>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</si>
  <si>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 xml:space="preserve">Σημ.:   Οι Πωλήσεις και τα Αποθέματα αφορούν μόνο τις Εταιρείες Πετρελαιοειδών.  </t>
  </si>
  <si>
    <t>ΟΚΤΩΒΡΙΟΣ, 2015</t>
  </si>
  <si>
    <t>ΙΑΝΟΥΑΡΙΟΣ - ΟΚΤΩΒΡΙΟΣ, 2015</t>
  </si>
  <si>
    <t xml:space="preserve">(Τελευταία Ενημέρωση 26/11/2015) </t>
  </si>
  <si>
    <t>ΝΟΕΜΒΡΙΟΣ, 2015</t>
  </si>
  <si>
    <t>ΙΑΝΟΥΑΡΙΟΣ - ΝΟΕΜΒΡΙΟΣ, 2015</t>
  </si>
  <si>
    <t xml:space="preserve">(Τελευταία Ενημέρωση 29/12/2015) </t>
  </si>
  <si>
    <t>ΝΟΕΜΒΡΙΟΣ, 2014</t>
  </si>
  <si>
    <t>ΙΑΝΟΥΑΡΙΟΣ - ΝΟΕΜΒΡΙΟΣ, 2014</t>
  </si>
  <si>
    <t xml:space="preserve">Σημ.:   Οι Πωλήσεις και τα Αποθέματα αφορούν μόνο τις Εταιρείες Πετρελαιοειδών. </t>
  </si>
  <si>
    <t xml:space="preserve">(Τελευταία Ενημέρωση 29/12/2014) </t>
  </si>
  <si>
    <t xml:space="preserve">  ΙΑΝ. - ΝΟΕ.</t>
  </si>
  <si>
    <t>(Τελευταία Ενημέρωση 29/12/2015)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</si>
</sst>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0" xfId="0" applyNumberFormat="1" applyFont="1" applyFill="1" applyBorder="1" applyAlignment="1" applyProtection="1">
      <alignment horizontal="left" wrapText="1"/>
      <protection locked="0"/>
    </xf>
    <xf numFmtId="164" fontId="17" fillId="18" borderId="31" xfId="0" applyNumberFormat="1" applyFont="1" applyFill="1" applyBorder="1" applyAlignment="1" applyProtection="1">
      <alignment horizontal="left" wrapText="1"/>
      <protection locked="0"/>
    </xf>
    <xf numFmtId="0" fontId="38" fillId="0" borderId="32" xfId="0" applyFont="1" applyBorder="1" applyAlignment="1">
      <alignment horizontal="left" wrapText="1"/>
    </xf>
    <xf numFmtId="164" fontId="21" fillId="18" borderId="23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66675</xdr:rowOff>
    </xdr:from>
    <xdr:to>
      <xdr:col>10</xdr:col>
      <xdr:colOff>904875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66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27</xdr:row>
      <xdr:rowOff>57150</xdr:rowOff>
    </xdr:from>
    <xdr:to>
      <xdr:col>10</xdr:col>
      <xdr:colOff>904875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0102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19050</xdr:rowOff>
    </xdr:from>
    <xdr:to>
      <xdr:col>10</xdr:col>
      <xdr:colOff>895350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90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27</xdr:row>
      <xdr:rowOff>28575</xdr:rowOff>
    </xdr:from>
    <xdr:to>
      <xdr:col>10</xdr:col>
      <xdr:colOff>885825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11</xdr:col>
      <xdr:colOff>28575</xdr:colOff>
      <xdr:row>1</xdr:row>
      <xdr:rowOff>228600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0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27</xdr:row>
      <xdr:rowOff>38100</xdr:rowOff>
    </xdr:from>
    <xdr:to>
      <xdr:col>11</xdr:col>
      <xdr:colOff>9525</xdr:colOff>
      <xdr:row>28</xdr:row>
      <xdr:rowOff>247650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952500</xdr:colOff>
      <xdr:row>0</xdr:row>
      <xdr:rowOff>57150</xdr:rowOff>
    </xdr:from>
    <xdr:to>
      <xdr:col>7</xdr:col>
      <xdr:colOff>9525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715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102" t="s">
        <v>85</v>
      </c>
      <c r="C2" s="102"/>
      <c r="D2" s="102"/>
      <c r="E2" s="102"/>
      <c r="F2" s="102"/>
      <c r="G2" s="102"/>
      <c r="H2" s="102"/>
      <c r="I2" s="102"/>
      <c r="J2" s="102"/>
      <c r="K2" s="10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24894</v>
      </c>
      <c r="D11" s="41"/>
      <c r="E11" s="41"/>
      <c r="F11" s="41">
        <v>68</v>
      </c>
      <c r="G11" s="41">
        <v>3</v>
      </c>
      <c r="H11" s="41"/>
      <c r="I11" s="41">
        <v>472</v>
      </c>
      <c r="J11" s="42">
        <v>25437</v>
      </c>
      <c r="K11" s="43">
        <v>13911</v>
      </c>
      <c r="L11" s="24"/>
    </row>
    <row r="12" spans="1:12" ht="15" customHeight="1">
      <c r="A12" s="24"/>
      <c r="B12" s="10" t="s">
        <v>37</v>
      </c>
      <c r="C12" s="41">
        <v>1368</v>
      </c>
      <c r="D12" s="41"/>
      <c r="E12" s="41"/>
      <c r="F12" s="41">
        <v>3</v>
      </c>
      <c r="G12" s="41">
        <v>0</v>
      </c>
      <c r="H12" s="41"/>
      <c r="I12" s="41">
        <v>12</v>
      </c>
      <c r="J12" s="42">
        <v>1383</v>
      </c>
      <c r="K12" s="43">
        <v>1894</v>
      </c>
      <c r="L12" s="24"/>
    </row>
    <row r="13" spans="1:12" ht="15" customHeight="1">
      <c r="A13" s="24"/>
      <c r="B13" s="10" t="s">
        <v>21</v>
      </c>
      <c r="C13" s="41">
        <v>828</v>
      </c>
      <c r="D13" s="41"/>
      <c r="E13" s="41"/>
      <c r="F13" s="41">
        <v>2</v>
      </c>
      <c r="G13" s="41">
        <v>0</v>
      </c>
      <c r="H13" s="41"/>
      <c r="I13" s="41">
        <v>322</v>
      </c>
      <c r="J13" s="42">
        <v>1152</v>
      </c>
      <c r="K13" s="43">
        <v>1510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237</v>
      </c>
      <c r="G14" s="41">
        <v>32</v>
      </c>
      <c r="H14" s="41"/>
      <c r="I14" s="41">
        <v>19124</v>
      </c>
      <c r="J14" s="42">
        <v>19393</v>
      </c>
      <c r="K14" s="43">
        <v>17135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18</v>
      </c>
      <c r="L15" s="24"/>
    </row>
    <row r="16" spans="1:12" ht="15" customHeight="1">
      <c r="A16" s="24"/>
      <c r="B16" s="10" t="s">
        <v>35</v>
      </c>
      <c r="C16" s="41">
        <v>5412</v>
      </c>
      <c r="D16" s="41">
        <v>0</v>
      </c>
      <c r="E16" s="41">
        <v>0</v>
      </c>
      <c r="F16" s="41">
        <v>231</v>
      </c>
      <c r="G16" s="41">
        <v>21</v>
      </c>
      <c r="H16" s="41"/>
      <c r="I16" s="41">
        <v>2439</v>
      </c>
      <c r="J16" s="42">
        <v>8103</v>
      </c>
      <c r="K16" s="43">
        <v>13212</v>
      </c>
      <c r="L16" s="24"/>
    </row>
    <row r="17" spans="1:12" ht="15" customHeight="1">
      <c r="A17" s="24"/>
      <c r="B17" s="10" t="s">
        <v>50</v>
      </c>
      <c r="C17" s="41">
        <v>18108</v>
      </c>
      <c r="D17" s="41">
        <v>0</v>
      </c>
      <c r="E17" s="41"/>
      <c r="F17" s="41">
        <v>844</v>
      </c>
      <c r="G17" s="41">
        <v>207</v>
      </c>
      <c r="H17" s="41"/>
      <c r="I17" s="41">
        <v>3297</v>
      </c>
      <c r="J17" s="42">
        <v>22456</v>
      </c>
      <c r="K17" s="43">
        <v>19659</v>
      </c>
      <c r="L17" s="24"/>
    </row>
    <row r="18" spans="1:12" ht="15" customHeight="1">
      <c r="A18" s="24"/>
      <c r="B18" s="10" t="s">
        <v>30</v>
      </c>
      <c r="C18" s="41">
        <v>1897</v>
      </c>
      <c r="D18" s="41"/>
      <c r="E18" s="41"/>
      <c r="F18" s="41">
        <v>1</v>
      </c>
      <c r="G18" s="41"/>
      <c r="H18" s="41"/>
      <c r="I18" s="41">
        <v>497</v>
      </c>
      <c r="J18" s="42">
        <v>2395</v>
      </c>
      <c r="K18" s="43">
        <v>909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8025</v>
      </c>
      <c r="I19" s="41">
        <v>100</v>
      </c>
      <c r="J19" s="42">
        <v>8125</v>
      </c>
      <c r="K19" s="43">
        <v>1862</v>
      </c>
      <c r="L19" s="24"/>
    </row>
    <row r="20" spans="1:12" ht="15" customHeight="1">
      <c r="A20" s="24"/>
      <c r="B20" s="10" t="s">
        <v>24</v>
      </c>
      <c r="C20" s="41">
        <v>3</v>
      </c>
      <c r="D20" s="41"/>
      <c r="E20" s="41"/>
      <c r="F20" s="41">
        <v>181</v>
      </c>
      <c r="G20" s="41"/>
      <c r="H20" s="41">
        <v>0</v>
      </c>
      <c r="I20" s="41">
        <v>1228</v>
      </c>
      <c r="J20" s="42">
        <v>1412</v>
      </c>
      <c r="K20" s="43">
        <v>1690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14262</v>
      </c>
      <c r="I21" s="41">
        <v>655</v>
      </c>
      <c r="J21" s="42">
        <v>14917</v>
      </c>
      <c r="K21" s="43">
        <v>7637</v>
      </c>
      <c r="L21" s="24"/>
    </row>
    <row r="22" spans="1:12" ht="15" customHeight="1">
      <c r="A22" s="24"/>
      <c r="B22" s="10" t="s">
        <v>26</v>
      </c>
      <c r="C22" s="41">
        <v>94</v>
      </c>
      <c r="D22" s="41">
        <v>0</v>
      </c>
      <c r="E22" s="41"/>
      <c r="F22" s="41">
        <v>0</v>
      </c>
      <c r="G22" s="41">
        <v>3</v>
      </c>
      <c r="H22" s="41">
        <v>0</v>
      </c>
      <c r="I22" s="41">
        <v>188</v>
      </c>
      <c r="J22" s="42">
        <v>285</v>
      </c>
      <c r="K22" s="43">
        <v>943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4572</v>
      </c>
      <c r="J23" s="42">
        <v>4572</v>
      </c>
      <c r="K23" s="43">
        <v>3635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35</v>
      </c>
      <c r="G24" s="41">
        <v>60</v>
      </c>
      <c r="H24" s="41"/>
      <c r="I24" s="41">
        <v>3844</v>
      </c>
      <c r="J24" s="42">
        <v>3939</v>
      </c>
      <c r="K24" s="43">
        <v>2886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52604</v>
      </c>
      <c r="D26" s="47">
        <f aca="true" t="shared" si="0" ref="D26:K26">SUM(D11:D24)</f>
        <v>0</v>
      </c>
      <c r="E26" s="47">
        <f t="shared" si="0"/>
        <v>0</v>
      </c>
      <c r="F26" s="47">
        <f t="shared" si="0"/>
        <v>1602</v>
      </c>
      <c r="G26" s="47">
        <f t="shared" si="0"/>
        <v>326</v>
      </c>
      <c r="H26" s="47">
        <f t="shared" si="0"/>
        <v>22287</v>
      </c>
      <c r="I26" s="47">
        <f>SUM(I11:I24)</f>
        <v>36752</v>
      </c>
      <c r="J26" s="47">
        <f t="shared" si="0"/>
        <v>113571</v>
      </c>
      <c r="K26" s="47">
        <f t="shared" si="0"/>
        <v>86901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102" t="s">
        <v>86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291741</v>
      </c>
      <c r="D38" s="41"/>
      <c r="E38" s="41"/>
      <c r="F38" s="41">
        <v>812</v>
      </c>
      <c r="G38" s="41">
        <v>35</v>
      </c>
      <c r="H38" s="41"/>
      <c r="I38" s="41">
        <v>5490</v>
      </c>
      <c r="J38" s="42">
        <v>298078</v>
      </c>
      <c r="K38" s="43">
        <v>13911</v>
      </c>
      <c r="L38" s="24"/>
    </row>
    <row r="39" spans="1:12" ht="15" customHeight="1">
      <c r="A39" s="24"/>
      <c r="B39" s="10" t="s">
        <v>37</v>
      </c>
      <c r="C39" s="41">
        <v>16827</v>
      </c>
      <c r="D39" s="41"/>
      <c r="E39" s="41"/>
      <c r="F39" s="41">
        <v>13</v>
      </c>
      <c r="G39" s="41">
        <v>0</v>
      </c>
      <c r="H39" s="41"/>
      <c r="I39" s="41">
        <v>132</v>
      </c>
      <c r="J39" s="42">
        <v>16972</v>
      </c>
      <c r="K39" s="43">
        <v>1894</v>
      </c>
      <c r="L39" s="24"/>
    </row>
    <row r="40" spans="1:12" ht="15" customHeight="1">
      <c r="A40" s="24"/>
      <c r="B40" s="10" t="s">
        <v>21</v>
      </c>
      <c r="C40" s="41">
        <v>8148</v>
      </c>
      <c r="D40" s="41"/>
      <c r="E40" s="41"/>
      <c r="F40" s="41">
        <v>28</v>
      </c>
      <c r="G40" s="41">
        <v>26</v>
      </c>
      <c r="H40" s="41"/>
      <c r="I40" s="41">
        <v>2414</v>
      </c>
      <c r="J40" s="42">
        <v>10616</v>
      </c>
      <c r="K40" s="43">
        <v>1510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1066</v>
      </c>
      <c r="G41" s="41">
        <v>180</v>
      </c>
      <c r="H41" s="41"/>
      <c r="I41" s="41">
        <v>237176</v>
      </c>
      <c r="J41" s="42">
        <v>238811</v>
      </c>
      <c r="K41" s="43">
        <v>17135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30</v>
      </c>
      <c r="J42" s="42">
        <v>30</v>
      </c>
      <c r="K42" s="43">
        <v>18</v>
      </c>
      <c r="L42" s="24"/>
    </row>
    <row r="43" spans="1:12" ht="15" customHeight="1">
      <c r="A43" s="24"/>
      <c r="B43" s="10" t="s">
        <v>68</v>
      </c>
      <c r="C43" s="41">
        <v>47667</v>
      </c>
      <c r="D43" s="41">
        <v>0</v>
      </c>
      <c r="E43" s="41">
        <v>0</v>
      </c>
      <c r="F43" s="41">
        <v>2517</v>
      </c>
      <c r="G43" s="41">
        <v>501</v>
      </c>
      <c r="H43" s="41"/>
      <c r="I43" s="41">
        <v>22899</v>
      </c>
      <c r="J43" s="42">
        <v>73584</v>
      </c>
      <c r="K43" s="43">
        <v>13212</v>
      </c>
      <c r="L43" s="24"/>
    </row>
    <row r="44" spans="1:12" ht="15" customHeight="1">
      <c r="A44" s="24"/>
      <c r="B44" s="10" t="s">
        <v>50</v>
      </c>
      <c r="C44" s="41">
        <v>199702</v>
      </c>
      <c r="D44" s="41">
        <v>0</v>
      </c>
      <c r="E44" s="41"/>
      <c r="F44" s="41">
        <v>5478</v>
      </c>
      <c r="G44" s="41">
        <v>2724</v>
      </c>
      <c r="H44" s="41"/>
      <c r="I44" s="41">
        <v>33947</v>
      </c>
      <c r="J44" s="42">
        <v>241851</v>
      </c>
      <c r="K44" s="43">
        <v>19659</v>
      </c>
      <c r="L44" s="24"/>
    </row>
    <row r="45" spans="1:12" ht="15" customHeight="1">
      <c r="A45" s="24"/>
      <c r="B45" s="10" t="s">
        <v>30</v>
      </c>
      <c r="C45" s="41">
        <v>16256</v>
      </c>
      <c r="D45" s="41"/>
      <c r="E45" s="41"/>
      <c r="F45" s="41">
        <v>18</v>
      </c>
      <c r="G45" s="41"/>
      <c r="H45" s="41"/>
      <c r="I45" s="41">
        <v>5163</v>
      </c>
      <c r="J45" s="42">
        <v>21437</v>
      </c>
      <c r="K45" s="43">
        <v>909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68098</v>
      </c>
      <c r="I46" s="41">
        <v>449</v>
      </c>
      <c r="J46" s="42">
        <v>68547</v>
      </c>
      <c r="K46" s="43">
        <v>1862</v>
      </c>
      <c r="L46" s="24"/>
    </row>
    <row r="47" spans="1:12" ht="15" customHeight="1">
      <c r="A47" s="24"/>
      <c r="B47" s="10" t="s">
        <v>24</v>
      </c>
      <c r="C47" s="41">
        <v>73</v>
      </c>
      <c r="D47" s="41"/>
      <c r="E47" s="41"/>
      <c r="F47" s="41">
        <v>2009</v>
      </c>
      <c r="G47" s="41"/>
      <c r="H47" s="41">
        <v>0</v>
      </c>
      <c r="I47" s="41">
        <v>12710</v>
      </c>
      <c r="J47" s="42">
        <v>14792</v>
      </c>
      <c r="K47" s="43">
        <v>1690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157812</v>
      </c>
      <c r="I48" s="41">
        <v>3848</v>
      </c>
      <c r="J48" s="42">
        <v>161660</v>
      </c>
      <c r="K48" s="43">
        <v>7637</v>
      </c>
      <c r="L48" s="24"/>
    </row>
    <row r="49" spans="1:12" ht="15" customHeight="1">
      <c r="A49" s="24"/>
      <c r="B49" s="10" t="s">
        <v>26</v>
      </c>
      <c r="C49" s="41">
        <v>971</v>
      </c>
      <c r="D49" s="41">
        <v>225</v>
      </c>
      <c r="E49" s="41"/>
      <c r="F49" s="41">
        <v>142</v>
      </c>
      <c r="G49" s="41">
        <v>11</v>
      </c>
      <c r="H49" s="41">
        <v>74</v>
      </c>
      <c r="I49" s="41">
        <v>2346</v>
      </c>
      <c r="J49" s="42">
        <v>3769</v>
      </c>
      <c r="K49" s="43">
        <v>943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16066</v>
      </c>
      <c r="J50" s="42">
        <v>16066</v>
      </c>
      <c r="K50" s="43">
        <v>3635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302</v>
      </c>
      <c r="G51" s="41">
        <v>1082</v>
      </c>
      <c r="H51" s="41"/>
      <c r="I51" s="41">
        <v>45236</v>
      </c>
      <c r="J51" s="42">
        <v>46620</v>
      </c>
      <c r="K51" s="43">
        <v>2886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581385</v>
      </c>
      <c r="D53" s="47">
        <f aca="true" t="shared" si="1" ref="D53:K53">SUM(D38:D51)</f>
        <v>225</v>
      </c>
      <c r="E53" s="47">
        <f t="shared" si="1"/>
        <v>389</v>
      </c>
      <c r="F53" s="47">
        <f t="shared" si="1"/>
        <v>12385</v>
      </c>
      <c r="G53" s="47">
        <f t="shared" si="1"/>
        <v>4559</v>
      </c>
      <c r="H53" s="47">
        <f t="shared" si="1"/>
        <v>225984</v>
      </c>
      <c r="I53" s="47">
        <f t="shared" si="1"/>
        <v>387906</v>
      </c>
      <c r="J53" s="47">
        <f t="shared" si="1"/>
        <v>1212833</v>
      </c>
      <c r="K53" s="47">
        <f t="shared" si="1"/>
        <v>86901</v>
      </c>
      <c r="L53" s="24"/>
    </row>
    <row r="54" spans="1:12" ht="27.75" customHeight="1">
      <c r="A54" s="24"/>
      <c r="B54" s="25" t="s">
        <v>81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87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76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102" t="s">
        <v>82</v>
      </c>
      <c r="C2" s="102"/>
      <c r="D2" s="102"/>
      <c r="E2" s="102"/>
      <c r="F2" s="102"/>
      <c r="G2" s="102"/>
      <c r="H2" s="102"/>
      <c r="I2" s="102"/>
      <c r="J2" s="102"/>
      <c r="K2" s="10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27088</v>
      </c>
      <c r="D11" s="41"/>
      <c r="E11" s="41"/>
      <c r="F11" s="41">
        <v>77</v>
      </c>
      <c r="G11" s="41">
        <v>3</v>
      </c>
      <c r="H11" s="41"/>
      <c r="I11" s="41">
        <v>492</v>
      </c>
      <c r="J11" s="42">
        <v>27660</v>
      </c>
      <c r="K11" s="43">
        <v>16274</v>
      </c>
      <c r="L11" s="24"/>
    </row>
    <row r="12" spans="1:12" ht="15" customHeight="1">
      <c r="A12" s="24"/>
      <c r="B12" s="10" t="s">
        <v>37</v>
      </c>
      <c r="C12" s="41">
        <v>1534</v>
      </c>
      <c r="D12" s="41"/>
      <c r="E12" s="41"/>
      <c r="F12" s="41">
        <v>1</v>
      </c>
      <c r="G12" s="41">
        <v>0</v>
      </c>
      <c r="H12" s="41"/>
      <c r="I12" s="41">
        <v>12</v>
      </c>
      <c r="J12" s="42">
        <v>1547</v>
      </c>
      <c r="K12" s="43">
        <v>2023</v>
      </c>
      <c r="L12" s="24"/>
    </row>
    <row r="13" spans="1:12" ht="15" customHeight="1">
      <c r="A13" s="24"/>
      <c r="B13" s="10" t="s">
        <v>21</v>
      </c>
      <c r="C13" s="68">
        <v>424</v>
      </c>
      <c r="D13" s="68"/>
      <c r="E13" s="68"/>
      <c r="F13" s="41">
        <v>2</v>
      </c>
      <c r="G13" s="68">
        <v>0</v>
      </c>
      <c r="H13" s="68"/>
      <c r="I13" s="68">
        <v>112</v>
      </c>
      <c r="J13" s="69">
        <v>538</v>
      </c>
      <c r="K13" s="70">
        <v>1501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218</v>
      </c>
      <c r="G14" s="41">
        <v>16</v>
      </c>
      <c r="H14" s="41"/>
      <c r="I14" s="41">
        <v>34514</v>
      </c>
      <c r="J14" s="42">
        <v>34748</v>
      </c>
      <c r="K14" s="43">
        <v>17229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6</v>
      </c>
      <c r="J15" s="42">
        <v>6</v>
      </c>
      <c r="K15" s="43">
        <v>9</v>
      </c>
      <c r="L15" s="24"/>
    </row>
    <row r="16" spans="1:12" ht="15" customHeight="1">
      <c r="A16" s="24"/>
      <c r="B16" s="10" t="s">
        <v>35</v>
      </c>
      <c r="C16" s="41">
        <v>3567</v>
      </c>
      <c r="D16" s="41">
        <v>0</v>
      </c>
      <c r="E16" s="41">
        <v>0</v>
      </c>
      <c r="F16" s="41">
        <v>136</v>
      </c>
      <c r="G16" s="41">
        <v>92</v>
      </c>
      <c r="H16" s="41"/>
      <c r="I16" s="41">
        <v>1614</v>
      </c>
      <c r="J16" s="42">
        <v>5409</v>
      </c>
      <c r="K16" s="43">
        <v>12941</v>
      </c>
      <c r="L16" s="24"/>
    </row>
    <row r="17" spans="1:12" ht="15" customHeight="1">
      <c r="A17" s="24"/>
      <c r="B17" s="10" t="s">
        <v>50</v>
      </c>
      <c r="C17" s="41">
        <v>18979</v>
      </c>
      <c r="D17" s="41">
        <v>0</v>
      </c>
      <c r="E17" s="41"/>
      <c r="F17" s="41">
        <v>512</v>
      </c>
      <c r="G17" s="41">
        <v>262</v>
      </c>
      <c r="H17" s="41"/>
      <c r="I17" s="41">
        <v>3593</v>
      </c>
      <c r="J17" s="42">
        <v>23346</v>
      </c>
      <c r="K17" s="43">
        <v>13790</v>
      </c>
      <c r="L17" s="24"/>
    </row>
    <row r="18" spans="1:12" ht="15" customHeight="1">
      <c r="A18" s="24"/>
      <c r="B18" s="10" t="s">
        <v>30</v>
      </c>
      <c r="C18" s="41">
        <v>1507</v>
      </c>
      <c r="D18" s="41"/>
      <c r="E18" s="41"/>
      <c r="F18" s="41">
        <v>2</v>
      </c>
      <c r="G18" s="41"/>
      <c r="H18" s="41"/>
      <c r="I18" s="41">
        <v>416</v>
      </c>
      <c r="J18" s="42">
        <v>1925</v>
      </c>
      <c r="K18" s="43">
        <v>652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9168</v>
      </c>
      <c r="I19" s="41">
        <v>71</v>
      </c>
      <c r="J19" s="42">
        <v>9239</v>
      </c>
      <c r="K19" s="43">
        <v>2560</v>
      </c>
      <c r="L19" s="24"/>
    </row>
    <row r="20" spans="1:12" ht="15" customHeight="1">
      <c r="A20" s="24"/>
      <c r="B20" s="10" t="s">
        <v>24</v>
      </c>
      <c r="C20" s="68">
        <v>4</v>
      </c>
      <c r="D20" s="41"/>
      <c r="E20" s="41"/>
      <c r="F20" s="41">
        <v>184</v>
      </c>
      <c r="G20" s="41"/>
      <c r="H20" s="41">
        <v>0</v>
      </c>
      <c r="I20" s="41">
        <v>996</v>
      </c>
      <c r="J20" s="42">
        <v>1184</v>
      </c>
      <c r="K20" s="43">
        <v>3161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15493</v>
      </c>
      <c r="I21" s="68">
        <v>1155</v>
      </c>
      <c r="J21" s="42">
        <v>16648</v>
      </c>
      <c r="K21" s="43">
        <v>2389</v>
      </c>
      <c r="L21" s="24"/>
    </row>
    <row r="22" spans="1:12" ht="15" customHeight="1">
      <c r="A22" s="24"/>
      <c r="B22" s="10" t="s">
        <v>26</v>
      </c>
      <c r="C22" s="41">
        <v>93</v>
      </c>
      <c r="D22" s="41">
        <v>22</v>
      </c>
      <c r="E22" s="41"/>
      <c r="F22" s="41">
        <v>0</v>
      </c>
      <c r="G22" s="41">
        <v>0</v>
      </c>
      <c r="H22" s="41">
        <v>0</v>
      </c>
      <c r="I22" s="41">
        <v>240</v>
      </c>
      <c r="J22" s="42">
        <v>355</v>
      </c>
      <c r="K22" s="43">
        <v>772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2110</v>
      </c>
      <c r="J23" s="42">
        <v>2110</v>
      </c>
      <c r="K23" s="43">
        <v>5403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16</v>
      </c>
      <c r="G24" s="41">
        <v>64</v>
      </c>
      <c r="H24" s="41"/>
      <c r="I24" s="41">
        <v>3530</v>
      </c>
      <c r="J24" s="42">
        <v>3610</v>
      </c>
      <c r="K24" s="43">
        <v>3189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53196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1148</v>
      </c>
      <c r="G26" s="47">
        <f t="shared" si="0"/>
        <v>437</v>
      </c>
      <c r="H26" s="47">
        <f t="shared" si="0"/>
        <v>24661</v>
      </c>
      <c r="I26" s="47">
        <f t="shared" si="0"/>
        <v>48861</v>
      </c>
      <c r="J26" s="47">
        <f t="shared" si="0"/>
        <v>128325</v>
      </c>
      <c r="K26" s="47">
        <f t="shared" si="0"/>
        <v>81893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102" t="s">
        <v>83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266847</v>
      </c>
      <c r="D38" s="41"/>
      <c r="E38" s="41"/>
      <c r="F38" s="41">
        <v>744</v>
      </c>
      <c r="G38" s="41">
        <v>32</v>
      </c>
      <c r="H38" s="41"/>
      <c r="I38" s="41">
        <v>5018</v>
      </c>
      <c r="J38" s="42">
        <v>272641</v>
      </c>
      <c r="K38" s="43">
        <v>16274</v>
      </c>
      <c r="L38" s="24"/>
    </row>
    <row r="39" spans="1:12" ht="15" customHeight="1">
      <c r="A39" s="24"/>
      <c r="B39" s="10" t="s">
        <v>37</v>
      </c>
      <c r="C39" s="41">
        <v>15459</v>
      </c>
      <c r="D39" s="41"/>
      <c r="E39" s="41"/>
      <c r="F39" s="41">
        <v>10</v>
      </c>
      <c r="G39" s="41">
        <v>0</v>
      </c>
      <c r="H39" s="41"/>
      <c r="I39" s="41">
        <v>120</v>
      </c>
      <c r="J39" s="42">
        <v>15589</v>
      </c>
      <c r="K39" s="43">
        <v>2023</v>
      </c>
      <c r="L39" s="24"/>
    </row>
    <row r="40" spans="1:12" ht="15" customHeight="1">
      <c r="A40" s="24"/>
      <c r="B40" s="10" t="s">
        <v>21</v>
      </c>
      <c r="C40" s="41">
        <v>7320</v>
      </c>
      <c r="D40" s="41"/>
      <c r="E40" s="41"/>
      <c r="F40" s="41">
        <v>26</v>
      </c>
      <c r="G40" s="41">
        <v>26</v>
      </c>
      <c r="H40" s="41"/>
      <c r="I40" s="41">
        <v>2092</v>
      </c>
      <c r="J40" s="42">
        <v>9464</v>
      </c>
      <c r="K40" s="43">
        <v>1501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829</v>
      </c>
      <c r="G41" s="41">
        <v>148</v>
      </c>
      <c r="H41" s="41"/>
      <c r="I41" s="41">
        <v>218052</v>
      </c>
      <c r="J41" s="42">
        <v>219418</v>
      </c>
      <c r="K41" s="43">
        <v>17229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28</v>
      </c>
      <c r="J42" s="42">
        <v>28</v>
      </c>
      <c r="K42" s="43">
        <v>9</v>
      </c>
      <c r="L42" s="24"/>
    </row>
    <row r="43" spans="1:12" ht="15" customHeight="1">
      <c r="A43" s="24"/>
      <c r="B43" s="10" t="s">
        <v>68</v>
      </c>
      <c r="C43" s="41">
        <v>42255</v>
      </c>
      <c r="D43" s="41">
        <v>0</v>
      </c>
      <c r="E43" s="41">
        <v>0</v>
      </c>
      <c r="F43" s="41">
        <v>2286</v>
      </c>
      <c r="G43" s="41">
        <v>480</v>
      </c>
      <c r="H43" s="41"/>
      <c r="I43" s="41">
        <v>20460</v>
      </c>
      <c r="J43" s="42">
        <v>65481</v>
      </c>
      <c r="K43" s="43">
        <v>12941</v>
      </c>
      <c r="L43" s="24"/>
    </row>
    <row r="44" spans="1:12" ht="15" customHeight="1">
      <c r="A44" s="24"/>
      <c r="B44" s="10" t="s">
        <v>50</v>
      </c>
      <c r="C44" s="41">
        <v>181594</v>
      </c>
      <c r="D44" s="41">
        <v>0</v>
      </c>
      <c r="E44" s="41"/>
      <c r="F44" s="41">
        <v>4634</v>
      </c>
      <c r="G44" s="41">
        <v>2517</v>
      </c>
      <c r="H44" s="41"/>
      <c r="I44" s="41">
        <v>30650</v>
      </c>
      <c r="J44" s="42">
        <v>219395</v>
      </c>
      <c r="K44" s="43">
        <v>13790</v>
      </c>
      <c r="L44" s="24"/>
    </row>
    <row r="45" spans="1:12" ht="15" customHeight="1">
      <c r="A45" s="24"/>
      <c r="B45" s="10" t="s">
        <v>30</v>
      </c>
      <c r="C45" s="41">
        <v>14359</v>
      </c>
      <c r="D45" s="41"/>
      <c r="E45" s="41"/>
      <c r="F45" s="41">
        <v>17</v>
      </c>
      <c r="G45" s="41"/>
      <c r="H45" s="41"/>
      <c r="I45" s="41">
        <v>4666</v>
      </c>
      <c r="J45" s="42">
        <v>19042</v>
      </c>
      <c r="K45" s="43">
        <v>652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60073</v>
      </c>
      <c r="I46" s="41">
        <v>349</v>
      </c>
      <c r="J46" s="42">
        <v>60422</v>
      </c>
      <c r="K46" s="43">
        <v>2560</v>
      </c>
      <c r="L46" s="24"/>
    </row>
    <row r="47" spans="1:12" ht="15" customHeight="1">
      <c r="A47" s="24"/>
      <c r="B47" s="10" t="s">
        <v>24</v>
      </c>
      <c r="C47" s="41">
        <v>70</v>
      </c>
      <c r="D47" s="41"/>
      <c r="E47" s="41"/>
      <c r="F47" s="41">
        <v>1828</v>
      </c>
      <c r="G47" s="41"/>
      <c r="H47" s="41">
        <v>0</v>
      </c>
      <c r="I47" s="41">
        <v>11482</v>
      </c>
      <c r="J47" s="42">
        <v>13380</v>
      </c>
      <c r="K47" s="43">
        <v>3161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143550</v>
      </c>
      <c r="I48" s="41">
        <v>3193</v>
      </c>
      <c r="J48" s="42">
        <v>146743</v>
      </c>
      <c r="K48" s="43">
        <v>2389</v>
      </c>
      <c r="L48" s="24"/>
    </row>
    <row r="49" spans="1:12" ht="15" customHeight="1">
      <c r="A49" s="24"/>
      <c r="B49" s="10" t="s">
        <v>26</v>
      </c>
      <c r="C49" s="41">
        <v>877</v>
      </c>
      <c r="D49" s="41">
        <v>225</v>
      </c>
      <c r="E49" s="41"/>
      <c r="F49" s="41">
        <v>142</v>
      </c>
      <c r="G49" s="41">
        <v>8</v>
      </c>
      <c r="H49" s="41">
        <v>74</v>
      </c>
      <c r="I49" s="41">
        <v>2158</v>
      </c>
      <c r="J49" s="42">
        <v>3484</v>
      </c>
      <c r="K49" s="43">
        <v>772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11494</v>
      </c>
      <c r="J50" s="42">
        <v>11494</v>
      </c>
      <c r="K50" s="43">
        <v>5403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267</v>
      </c>
      <c r="G51" s="41">
        <v>1022</v>
      </c>
      <c r="H51" s="41"/>
      <c r="I51" s="41">
        <v>41392</v>
      </c>
      <c r="J51" s="42">
        <v>42681</v>
      </c>
      <c r="K51" s="43">
        <v>3189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528781</v>
      </c>
      <c r="D53" s="47">
        <f aca="true" t="shared" si="1" ref="D53:K53">SUM(D38:D51)</f>
        <v>225</v>
      </c>
      <c r="E53" s="47">
        <f t="shared" si="1"/>
        <v>389</v>
      </c>
      <c r="F53" s="47">
        <f t="shared" si="1"/>
        <v>10783</v>
      </c>
      <c r="G53" s="47">
        <f t="shared" si="1"/>
        <v>4233</v>
      </c>
      <c r="H53" s="47">
        <f t="shared" si="1"/>
        <v>203697</v>
      </c>
      <c r="I53" s="47">
        <f t="shared" si="1"/>
        <v>351154</v>
      </c>
      <c r="J53" s="47">
        <f t="shared" si="1"/>
        <v>1099262</v>
      </c>
      <c r="K53" s="47">
        <f t="shared" si="1"/>
        <v>81893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84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76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102" t="s">
        <v>88</v>
      </c>
      <c r="C2" s="102"/>
      <c r="D2" s="102"/>
      <c r="E2" s="102"/>
      <c r="F2" s="102"/>
      <c r="G2" s="102"/>
      <c r="H2" s="102"/>
      <c r="I2" s="102"/>
      <c r="J2" s="102"/>
      <c r="K2" s="10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23286</v>
      </c>
      <c r="D11" s="41"/>
      <c r="E11" s="41"/>
      <c r="F11" s="41">
        <v>71</v>
      </c>
      <c r="G11" s="41">
        <v>3</v>
      </c>
      <c r="H11" s="41"/>
      <c r="I11" s="41">
        <v>372</v>
      </c>
      <c r="J11" s="42">
        <v>23732</v>
      </c>
      <c r="K11" s="43">
        <v>14312</v>
      </c>
      <c r="L11" s="24"/>
    </row>
    <row r="12" spans="1:12" ht="15" customHeight="1">
      <c r="A12" s="24"/>
      <c r="B12" s="10" t="s">
        <v>37</v>
      </c>
      <c r="C12" s="41">
        <v>1264</v>
      </c>
      <c r="D12" s="41"/>
      <c r="E12" s="41"/>
      <c r="F12" s="41">
        <v>1</v>
      </c>
      <c r="G12" s="41">
        <v>0</v>
      </c>
      <c r="H12" s="41"/>
      <c r="I12" s="41">
        <v>7</v>
      </c>
      <c r="J12" s="42">
        <v>1272</v>
      </c>
      <c r="K12" s="43">
        <v>1905</v>
      </c>
      <c r="L12" s="24"/>
    </row>
    <row r="13" spans="1:12" ht="15" customHeight="1">
      <c r="A13" s="24"/>
      <c r="B13" s="10" t="s">
        <v>21</v>
      </c>
      <c r="C13" s="68">
        <v>1282</v>
      </c>
      <c r="D13" s="68"/>
      <c r="E13" s="68"/>
      <c r="F13" s="41">
        <v>0</v>
      </c>
      <c r="G13" s="68">
        <v>0</v>
      </c>
      <c r="H13" s="68"/>
      <c r="I13" s="68">
        <v>397</v>
      </c>
      <c r="J13" s="69">
        <v>1679</v>
      </c>
      <c r="K13" s="70">
        <v>1715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1368</v>
      </c>
      <c r="F14" s="41">
        <v>174</v>
      </c>
      <c r="G14" s="41">
        <v>16</v>
      </c>
      <c r="H14" s="41"/>
      <c r="I14" s="41">
        <v>11859</v>
      </c>
      <c r="J14" s="42">
        <v>13417</v>
      </c>
      <c r="K14" s="43">
        <v>20080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9</v>
      </c>
      <c r="L15" s="24"/>
    </row>
    <row r="16" spans="1:12" ht="15" customHeight="1">
      <c r="A16" s="24"/>
      <c r="B16" s="10" t="s">
        <v>35</v>
      </c>
      <c r="C16" s="41">
        <v>6596</v>
      </c>
      <c r="D16" s="41">
        <v>0</v>
      </c>
      <c r="E16" s="41">
        <v>0</v>
      </c>
      <c r="F16" s="41">
        <v>231</v>
      </c>
      <c r="G16" s="41">
        <v>61</v>
      </c>
      <c r="H16" s="41"/>
      <c r="I16" s="41">
        <v>2566</v>
      </c>
      <c r="J16" s="42">
        <v>9454</v>
      </c>
      <c r="K16" s="43">
        <v>5065</v>
      </c>
      <c r="L16" s="24"/>
    </row>
    <row r="17" spans="1:12" ht="15" customHeight="1">
      <c r="A17" s="24"/>
      <c r="B17" s="10" t="s">
        <v>50</v>
      </c>
      <c r="C17" s="41">
        <v>16780</v>
      </c>
      <c r="D17" s="41">
        <v>0</v>
      </c>
      <c r="E17" s="41"/>
      <c r="F17" s="41">
        <v>883</v>
      </c>
      <c r="G17" s="41">
        <v>181</v>
      </c>
      <c r="H17" s="41"/>
      <c r="I17" s="41">
        <v>2987</v>
      </c>
      <c r="J17" s="42">
        <v>20831</v>
      </c>
      <c r="K17" s="43">
        <v>13064</v>
      </c>
      <c r="L17" s="24"/>
    </row>
    <row r="18" spans="1:12" ht="15" customHeight="1">
      <c r="A18" s="24"/>
      <c r="B18" s="10" t="s">
        <v>30</v>
      </c>
      <c r="C18" s="41">
        <v>1532</v>
      </c>
      <c r="D18" s="41"/>
      <c r="E18" s="41"/>
      <c r="F18" s="41">
        <v>2</v>
      </c>
      <c r="G18" s="41"/>
      <c r="H18" s="41"/>
      <c r="I18" s="41">
        <v>517</v>
      </c>
      <c r="J18" s="42">
        <v>2051</v>
      </c>
      <c r="K18" s="43">
        <v>508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7639</v>
      </c>
      <c r="I19" s="41"/>
      <c r="J19" s="42">
        <v>7639</v>
      </c>
      <c r="K19" s="43">
        <v>2347</v>
      </c>
      <c r="L19" s="24"/>
    </row>
    <row r="20" spans="1:12" ht="15" customHeight="1">
      <c r="A20" s="24"/>
      <c r="B20" s="10" t="s">
        <v>24</v>
      </c>
      <c r="C20" s="68">
        <v>0</v>
      </c>
      <c r="D20" s="41"/>
      <c r="E20" s="41"/>
      <c r="F20" s="41">
        <v>185</v>
      </c>
      <c r="G20" s="41"/>
      <c r="H20" s="41">
        <v>0</v>
      </c>
      <c r="I20" s="41">
        <v>1026</v>
      </c>
      <c r="J20" s="42">
        <v>1211</v>
      </c>
      <c r="K20" s="43">
        <v>4118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13013</v>
      </c>
      <c r="I21" s="68">
        <v>1024</v>
      </c>
      <c r="J21" s="42">
        <v>14037</v>
      </c>
      <c r="K21" s="43">
        <v>6729</v>
      </c>
      <c r="L21" s="24"/>
    </row>
    <row r="22" spans="1:12" ht="15" customHeight="1">
      <c r="A22" s="24"/>
      <c r="B22" s="10" t="s">
        <v>26</v>
      </c>
      <c r="C22" s="41">
        <v>84</v>
      </c>
      <c r="D22" s="41">
        <v>22</v>
      </c>
      <c r="E22" s="41"/>
      <c r="F22" s="41">
        <v>0</v>
      </c>
      <c r="G22" s="41">
        <v>0</v>
      </c>
      <c r="H22" s="41">
        <v>13</v>
      </c>
      <c r="I22" s="41">
        <v>226</v>
      </c>
      <c r="J22" s="42">
        <v>345</v>
      </c>
      <c r="K22" s="43">
        <v>915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2107</v>
      </c>
      <c r="J23" s="42">
        <v>2107</v>
      </c>
      <c r="K23" s="43">
        <v>2351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26</v>
      </c>
      <c r="G24" s="41">
        <v>65</v>
      </c>
      <c r="H24" s="41"/>
      <c r="I24" s="41">
        <v>4145</v>
      </c>
      <c r="J24" s="42">
        <v>4236</v>
      </c>
      <c r="K24" s="43">
        <v>1036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50824</v>
      </c>
      <c r="D26" s="47">
        <f aca="true" t="shared" si="0" ref="D26:K26">SUM(D11:D24)</f>
        <v>22</v>
      </c>
      <c r="E26" s="47">
        <f t="shared" si="0"/>
        <v>1368</v>
      </c>
      <c r="F26" s="47">
        <f t="shared" si="0"/>
        <v>1573</v>
      </c>
      <c r="G26" s="47">
        <f t="shared" si="0"/>
        <v>326</v>
      </c>
      <c r="H26" s="47">
        <f t="shared" si="0"/>
        <v>20665</v>
      </c>
      <c r="I26" s="47">
        <f t="shared" si="0"/>
        <v>27235</v>
      </c>
      <c r="J26" s="47">
        <f t="shared" si="0"/>
        <v>102013</v>
      </c>
      <c r="K26" s="47">
        <f t="shared" si="0"/>
        <v>74154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102" t="s">
        <v>89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288787</v>
      </c>
      <c r="D38" s="41"/>
      <c r="E38" s="41"/>
      <c r="F38" s="41">
        <v>859</v>
      </c>
      <c r="G38" s="41">
        <v>48</v>
      </c>
      <c r="H38" s="41"/>
      <c r="I38" s="41">
        <v>5087</v>
      </c>
      <c r="J38" s="42">
        <v>294781</v>
      </c>
      <c r="K38" s="43">
        <v>14312</v>
      </c>
      <c r="L38" s="24"/>
    </row>
    <row r="39" spans="1:12" ht="15" customHeight="1">
      <c r="A39" s="24"/>
      <c r="B39" s="10" t="s">
        <v>37</v>
      </c>
      <c r="C39" s="41">
        <v>16285</v>
      </c>
      <c r="D39" s="41"/>
      <c r="E39" s="41"/>
      <c r="F39" s="41">
        <v>13</v>
      </c>
      <c r="G39" s="41">
        <v>5</v>
      </c>
      <c r="H39" s="41"/>
      <c r="I39" s="41">
        <v>169</v>
      </c>
      <c r="J39" s="42">
        <v>16472</v>
      </c>
      <c r="K39" s="43">
        <v>1905</v>
      </c>
      <c r="L39" s="24"/>
    </row>
    <row r="40" spans="1:12" ht="15" customHeight="1">
      <c r="A40" s="24"/>
      <c r="B40" s="10" t="s">
        <v>21</v>
      </c>
      <c r="C40" s="41">
        <v>5606</v>
      </c>
      <c r="D40" s="41"/>
      <c r="E40" s="41"/>
      <c r="F40" s="41">
        <v>25</v>
      </c>
      <c r="G40" s="41">
        <v>25</v>
      </c>
      <c r="H40" s="41"/>
      <c r="I40" s="41">
        <v>1495</v>
      </c>
      <c r="J40" s="42">
        <v>7151</v>
      </c>
      <c r="K40" s="70">
        <v>1715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21026</v>
      </c>
      <c r="F41" s="41">
        <v>916</v>
      </c>
      <c r="G41" s="41">
        <v>169</v>
      </c>
      <c r="H41" s="41"/>
      <c r="I41" s="41">
        <v>200138</v>
      </c>
      <c r="J41" s="42">
        <v>222249</v>
      </c>
      <c r="K41" s="43">
        <v>20080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26</v>
      </c>
      <c r="J42" s="42">
        <v>26</v>
      </c>
      <c r="K42" s="43">
        <v>9</v>
      </c>
      <c r="L42" s="24"/>
    </row>
    <row r="43" spans="1:12" ht="15" customHeight="1">
      <c r="A43" s="24"/>
      <c r="B43" s="10" t="s">
        <v>68</v>
      </c>
      <c r="C43" s="41">
        <v>42309</v>
      </c>
      <c r="D43" s="41">
        <v>0</v>
      </c>
      <c r="E43" s="41">
        <v>0</v>
      </c>
      <c r="F43" s="41">
        <v>2515</v>
      </c>
      <c r="G43" s="41">
        <v>494</v>
      </c>
      <c r="H43" s="41"/>
      <c r="I43" s="41">
        <v>20684</v>
      </c>
      <c r="J43" s="42">
        <v>66002</v>
      </c>
      <c r="K43" s="43">
        <v>5065</v>
      </c>
      <c r="L43" s="24"/>
    </row>
    <row r="44" spans="1:12" ht="15" customHeight="1">
      <c r="A44" s="24"/>
      <c r="B44" s="10" t="s">
        <v>50</v>
      </c>
      <c r="C44" s="41">
        <v>187823</v>
      </c>
      <c r="D44" s="41">
        <v>0</v>
      </c>
      <c r="E44" s="41"/>
      <c r="F44" s="41">
        <v>5104</v>
      </c>
      <c r="G44" s="41">
        <v>2444</v>
      </c>
      <c r="H44" s="41"/>
      <c r="I44" s="41">
        <v>32884</v>
      </c>
      <c r="J44" s="42">
        <v>228255</v>
      </c>
      <c r="K44" s="43">
        <v>13064</v>
      </c>
      <c r="L44" s="24"/>
    </row>
    <row r="45" spans="1:12" ht="15" customHeight="1">
      <c r="A45" s="24"/>
      <c r="B45" s="10" t="s">
        <v>30</v>
      </c>
      <c r="C45" s="41">
        <v>14847</v>
      </c>
      <c r="D45" s="41"/>
      <c r="E45" s="41"/>
      <c r="F45" s="41">
        <v>21</v>
      </c>
      <c r="G45" s="41"/>
      <c r="H45" s="41"/>
      <c r="I45" s="41">
        <v>4711</v>
      </c>
      <c r="J45" s="42">
        <v>19579</v>
      </c>
      <c r="K45" s="43">
        <v>508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71116</v>
      </c>
      <c r="I46" s="41"/>
      <c r="J46" s="42">
        <v>71116</v>
      </c>
      <c r="K46" s="43">
        <v>2347</v>
      </c>
      <c r="L46" s="24"/>
    </row>
    <row r="47" spans="1:12" ht="15" customHeight="1">
      <c r="A47" s="24"/>
      <c r="B47" s="10" t="s">
        <v>24</v>
      </c>
      <c r="C47" s="41">
        <v>10</v>
      </c>
      <c r="D47" s="41"/>
      <c r="E47" s="41"/>
      <c r="F47" s="41">
        <v>693</v>
      </c>
      <c r="G47" s="41"/>
      <c r="H47" s="41">
        <v>0</v>
      </c>
      <c r="I47" s="41">
        <v>14530</v>
      </c>
      <c r="J47" s="42">
        <v>15233</v>
      </c>
      <c r="K47" s="43">
        <v>4118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138445</v>
      </c>
      <c r="I48" s="41">
        <v>7237</v>
      </c>
      <c r="J48" s="42">
        <v>145682</v>
      </c>
      <c r="K48" s="43">
        <v>6729</v>
      </c>
      <c r="L48" s="24"/>
    </row>
    <row r="49" spans="1:12" ht="15" customHeight="1">
      <c r="A49" s="24"/>
      <c r="B49" s="10" t="s">
        <v>26</v>
      </c>
      <c r="C49" s="41">
        <v>908</v>
      </c>
      <c r="D49" s="41">
        <v>218</v>
      </c>
      <c r="E49" s="41"/>
      <c r="F49" s="41">
        <v>3</v>
      </c>
      <c r="G49" s="41">
        <v>7</v>
      </c>
      <c r="H49" s="41">
        <v>92</v>
      </c>
      <c r="I49" s="41">
        <v>2508</v>
      </c>
      <c r="J49" s="42">
        <v>3736</v>
      </c>
      <c r="K49" s="43">
        <v>915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18211</v>
      </c>
      <c r="J50" s="42">
        <v>18211</v>
      </c>
      <c r="K50" s="43">
        <v>2351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287</v>
      </c>
      <c r="G51" s="41">
        <v>877</v>
      </c>
      <c r="H51" s="41"/>
      <c r="I51" s="41">
        <v>41227</v>
      </c>
      <c r="J51" s="42">
        <v>42391</v>
      </c>
      <c r="K51" s="43">
        <v>1036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556575</v>
      </c>
      <c r="D53" s="47">
        <f aca="true" t="shared" si="1" ref="D53:K53">SUM(D38:D51)</f>
        <v>218</v>
      </c>
      <c r="E53" s="47">
        <f t="shared" si="1"/>
        <v>21026</v>
      </c>
      <c r="F53" s="47">
        <f t="shared" si="1"/>
        <v>10436</v>
      </c>
      <c r="G53" s="47">
        <f t="shared" si="1"/>
        <v>4069</v>
      </c>
      <c r="H53" s="47">
        <f t="shared" si="1"/>
        <v>209653</v>
      </c>
      <c r="I53" s="47">
        <f t="shared" si="1"/>
        <v>348907</v>
      </c>
      <c r="J53" s="47">
        <f t="shared" si="1"/>
        <v>1150884</v>
      </c>
      <c r="K53" s="47">
        <f t="shared" si="1"/>
        <v>74154</v>
      </c>
      <c r="L53" s="24"/>
    </row>
    <row r="54" spans="1:12" ht="27.75" customHeight="1">
      <c r="A54" s="24"/>
      <c r="B54" s="48" t="s">
        <v>90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91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73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99" t="s">
        <v>77</v>
      </c>
      <c r="C1" s="100"/>
      <c r="D1" s="100"/>
      <c r="E1" s="100"/>
      <c r="F1" s="101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2" t="s">
        <v>52</v>
      </c>
      <c r="C4" s="94" t="s">
        <v>75</v>
      </c>
      <c r="D4" s="95"/>
      <c r="E4" s="96" t="s">
        <v>78</v>
      </c>
      <c r="F4" s="97"/>
      <c r="G4" s="95" t="s">
        <v>53</v>
      </c>
      <c r="H4" s="1"/>
    </row>
    <row r="5" spans="1:8" ht="19.5" customHeight="1">
      <c r="A5" s="1"/>
      <c r="B5" s="93"/>
      <c r="C5" s="61" t="s">
        <v>69</v>
      </c>
      <c r="D5" s="62" t="s">
        <v>66</v>
      </c>
      <c r="E5" s="72" t="s">
        <v>67</v>
      </c>
      <c r="F5" s="72" t="s">
        <v>79</v>
      </c>
      <c r="G5" s="98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80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 aca="true" t="shared" si="0" ref="G8:G18"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 t="shared" si="0"/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 t="shared" si="0"/>
        <v>92637</v>
      </c>
      <c r="H10" s="1"/>
    </row>
    <row r="11" spans="1:8" ht="16.5" customHeight="1">
      <c r="A11" s="1"/>
      <c r="B11" s="71" t="s">
        <v>57</v>
      </c>
      <c r="C11" s="73">
        <v>0</v>
      </c>
      <c r="D11" s="74">
        <v>71345</v>
      </c>
      <c r="E11" s="74">
        <v>6500</v>
      </c>
      <c r="F11" s="74">
        <v>0</v>
      </c>
      <c r="G11" s="75">
        <f t="shared" si="0"/>
        <v>77845</v>
      </c>
      <c r="H11" s="1"/>
    </row>
    <row r="12" spans="1:8" ht="16.5" customHeight="1">
      <c r="A12" s="1"/>
      <c r="B12" s="71" t="s">
        <v>70</v>
      </c>
      <c r="C12" s="73">
        <v>0</v>
      </c>
      <c r="D12" s="74">
        <v>29783</v>
      </c>
      <c r="E12" s="74">
        <v>21188</v>
      </c>
      <c r="F12" s="74">
        <v>0</v>
      </c>
      <c r="G12" s="75">
        <f t="shared" si="0"/>
        <v>50971</v>
      </c>
      <c r="H12" s="1"/>
    </row>
    <row r="13" spans="1:8" ht="16.5" customHeight="1">
      <c r="A13" s="1"/>
      <c r="B13" s="71" t="s">
        <v>58</v>
      </c>
      <c r="C13" s="73">
        <v>0</v>
      </c>
      <c r="D13" s="74">
        <v>106082</v>
      </c>
      <c r="E13" s="74">
        <v>45031</v>
      </c>
      <c r="F13" s="74">
        <v>0</v>
      </c>
      <c r="G13" s="75">
        <f>SUM(C13:F13)</f>
        <v>151113</v>
      </c>
      <c r="H13" s="1"/>
    </row>
    <row r="14" spans="1:8" ht="16.5" customHeight="1">
      <c r="A14" s="1"/>
      <c r="B14" s="71" t="s">
        <v>59</v>
      </c>
      <c r="C14" s="73">
        <v>24529</v>
      </c>
      <c r="D14" s="74">
        <v>75675</v>
      </c>
      <c r="E14" s="74">
        <v>0</v>
      </c>
      <c r="F14" s="74">
        <v>0</v>
      </c>
      <c r="G14" s="75">
        <f>SUM(C14:F14)</f>
        <v>100204</v>
      </c>
      <c r="H14" s="1"/>
    </row>
    <row r="15" spans="1:8" ht="16.5" customHeight="1">
      <c r="A15" s="1"/>
      <c r="B15" s="71" t="s">
        <v>60</v>
      </c>
      <c r="C15" s="73">
        <v>23941</v>
      </c>
      <c r="D15" s="74">
        <v>108995</v>
      </c>
      <c r="E15" s="74">
        <v>0</v>
      </c>
      <c r="F15" s="74">
        <v>0</v>
      </c>
      <c r="G15" s="75">
        <f>SUM(C15:F15)</f>
        <v>132936</v>
      </c>
      <c r="H15" s="1"/>
    </row>
    <row r="16" spans="1:8" ht="16.5" customHeight="1">
      <c r="A16" s="1"/>
      <c r="B16" s="71" t="s">
        <v>61</v>
      </c>
      <c r="C16" s="73">
        <v>0</v>
      </c>
      <c r="D16" s="74">
        <v>57420</v>
      </c>
      <c r="E16" s="74">
        <v>0</v>
      </c>
      <c r="F16" s="74">
        <v>0</v>
      </c>
      <c r="G16" s="75">
        <f>SUM(C16:F16)</f>
        <v>57420</v>
      </c>
      <c r="H16" s="1"/>
    </row>
    <row r="17" spans="1:8" ht="16.5" customHeight="1">
      <c r="A17" s="1"/>
      <c r="B17" s="71" t="s">
        <v>62</v>
      </c>
      <c r="C17" s="73">
        <v>0</v>
      </c>
      <c r="D17" s="74">
        <v>82662</v>
      </c>
      <c r="E17" s="74">
        <v>22000</v>
      </c>
      <c r="F17" s="74">
        <v>0</v>
      </c>
      <c r="G17" s="75">
        <f>SUM(C17:F17)</f>
        <v>104662</v>
      </c>
      <c r="H17" s="1"/>
    </row>
    <row r="18" spans="1:8" ht="16.5" customHeight="1">
      <c r="A18" s="1"/>
      <c r="B18" s="71" t="s">
        <v>63</v>
      </c>
      <c r="C18" s="73">
        <v>0</v>
      </c>
      <c r="D18" s="74">
        <v>39365</v>
      </c>
      <c r="E18" s="74">
        <v>0</v>
      </c>
      <c r="F18" s="74">
        <v>0</v>
      </c>
      <c r="G18" s="75">
        <f t="shared" si="0"/>
        <v>39365</v>
      </c>
      <c r="H18" s="1"/>
    </row>
    <row r="19" spans="1:8" ht="22.5" customHeight="1" thickBot="1">
      <c r="A19" s="1"/>
      <c r="B19" s="67" t="s">
        <v>92</v>
      </c>
      <c r="C19" s="76">
        <f>SUM(C8:C18)</f>
        <v>72378</v>
      </c>
      <c r="D19" s="76">
        <f>SUM(D8:D18)</f>
        <v>795278</v>
      </c>
      <c r="E19" s="76">
        <f>SUM(E8:E18)</f>
        <v>123885</v>
      </c>
      <c r="F19" s="76">
        <f>SUM(F8:F18)</f>
        <v>5530</v>
      </c>
      <c r="G19" s="76">
        <f>SUM(G8:G18)</f>
        <v>997071</v>
      </c>
      <c r="H19" s="1"/>
    </row>
    <row r="20" spans="1:8" ht="13.5" thickTop="1">
      <c r="A20" s="1"/>
      <c r="B20" s="63"/>
      <c r="C20" s="77"/>
      <c r="D20" s="78"/>
      <c r="E20" s="78"/>
      <c r="F20" s="78"/>
      <c r="G20" s="79"/>
      <c r="H20" s="1"/>
    </row>
    <row r="21" spans="1:8" s="9" customFormat="1" ht="16.5" customHeight="1">
      <c r="A21" s="8"/>
      <c r="B21" s="66" t="s">
        <v>74</v>
      </c>
      <c r="C21" s="77"/>
      <c r="D21" s="78"/>
      <c r="E21" s="78"/>
      <c r="F21" s="78"/>
      <c r="G21" s="79"/>
      <c r="H21" s="8"/>
    </row>
    <row r="22" spans="1:8" s="9" customFormat="1" ht="16.5" customHeight="1">
      <c r="A22" s="8"/>
      <c r="B22" s="82" t="s">
        <v>54</v>
      </c>
      <c r="C22" s="73">
        <v>0</v>
      </c>
      <c r="D22" s="74">
        <v>73387</v>
      </c>
      <c r="E22" s="74">
        <v>34685</v>
      </c>
      <c r="F22" s="74">
        <v>0</v>
      </c>
      <c r="G22" s="75">
        <f>SUM(C22:F22)</f>
        <v>108072</v>
      </c>
      <c r="H22" s="8"/>
    </row>
    <row r="23" spans="1:8" s="9" customFormat="1" ht="16.5" customHeight="1">
      <c r="A23" s="8"/>
      <c r="B23" s="82" t="s">
        <v>55</v>
      </c>
      <c r="C23" s="73">
        <v>0</v>
      </c>
      <c r="D23" s="74">
        <v>36706</v>
      </c>
      <c r="E23" s="74">
        <v>14725</v>
      </c>
      <c r="F23" s="74">
        <v>0</v>
      </c>
      <c r="G23" s="75">
        <f aca="true" t="shared" si="1" ref="G23:G31">SUM(C23:F23)</f>
        <v>51431</v>
      </c>
      <c r="H23" s="8"/>
    </row>
    <row r="24" spans="1:8" s="9" customFormat="1" ht="16.5" customHeight="1">
      <c r="A24" s="8"/>
      <c r="B24" s="71" t="s">
        <v>56</v>
      </c>
      <c r="C24" s="73">
        <v>0</v>
      </c>
      <c r="D24" s="74">
        <v>64843</v>
      </c>
      <c r="E24" s="74">
        <v>0</v>
      </c>
      <c r="F24" s="74">
        <v>0</v>
      </c>
      <c r="G24" s="75">
        <f t="shared" si="1"/>
        <v>64843</v>
      </c>
      <c r="H24" s="8"/>
    </row>
    <row r="25" spans="1:8" s="9" customFormat="1" ht="16.5" customHeight="1">
      <c r="A25" s="8"/>
      <c r="B25" s="71" t="s">
        <v>57</v>
      </c>
      <c r="C25" s="73">
        <v>0</v>
      </c>
      <c r="D25" s="74">
        <v>29977</v>
      </c>
      <c r="E25" s="74">
        <v>12200</v>
      </c>
      <c r="F25" s="74">
        <v>0</v>
      </c>
      <c r="G25" s="75">
        <f t="shared" si="1"/>
        <v>42177</v>
      </c>
      <c r="H25" s="8"/>
    </row>
    <row r="26" spans="1:8" s="9" customFormat="1" ht="16.5" customHeight="1">
      <c r="A26" s="8"/>
      <c r="B26" s="71" t="s">
        <v>70</v>
      </c>
      <c r="C26" s="73">
        <v>29977</v>
      </c>
      <c r="D26" s="74">
        <v>69980</v>
      </c>
      <c r="E26" s="74">
        <v>23025</v>
      </c>
      <c r="F26" s="74">
        <v>0</v>
      </c>
      <c r="G26" s="75">
        <f t="shared" si="1"/>
        <v>122982</v>
      </c>
      <c r="H26" s="8"/>
    </row>
    <row r="27" spans="1:8" s="9" customFormat="1" ht="16.5" customHeight="1">
      <c r="A27" s="8"/>
      <c r="B27" s="71" t="s">
        <v>58</v>
      </c>
      <c r="C27" s="73">
        <v>0</v>
      </c>
      <c r="D27" s="74">
        <v>67641</v>
      </c>
      <c r="E27" s="74">
        <v>34404</v>
      </c>
      <c r="F27" s="74">
        <v>0</v>
      </c>
      <c r="G27" s="75">
        <f t="shared" si="1"/>
        <v>102045</v>
      </c>
      <c r="H27" s="8"/>
    </row>
    <row r="28" spans="1:8" s="9" customFormat="1" ht="16.5" customHeight="1">
      <c r="A28" s="8"/>
      <c r="B28" s="71" t="s">
        <v>59</v>
      </c>
      <c r="C28" s="73">
        <v>25229</v>
      </c>
      <c r="D28" s="74">
        <v>70463</v>
      </c>
      <c r="E28" s="74">
        <v>0</v>
      </c>
      <c r="F28" s="74">
        <v>0</v>
      </c>
      <c r="G28" s="75">
        <f t="shared" si="1"/>
        <v>95692</v>
      </c>
      <c r="H28" s="8"/>
    </row>
    <row r="29" spans="1:8" s="9" customFormat="1" ht="16.5" customHeight="1">
      <c r="A29" s="8"/>
      <c r="B29" s="71" t="s">
        <v>60</v>
      </c>
      <c r="C29" s="73">
        <v>24875</v>
      </c>
      <c r="D29" s="74">
        <v>72919</v>
      </c>
      <c r="E29" s="74">
        <v>16499</v>
      </c>
      <c r="F29" s="74">
        <v>0</v>
      </c>
      <c r="G29" s="75">
        <f t="shared" si="1"/>
        <v>114293</v>
      </c>
      <c r="H29" s="8"/>
    </row>
    <row r="30" spans="1:8" s="9" customFormat="1" ht="16.5" customHeight="1">
      <c r="A30" s="8"/>
      <c r="B30" s="71" t="s">
        <v>61</v>
      </c>
      <c r="C30" s="73">
        <v>24968</v>
      </c>
      <c r="D30" s="74">
        <v>69785</v>
      </c>
      <c r="E30" s="74">
        <v>0</v>
      </c>
      <c r="F30" s="74">
        <v>0</v>
      </c>
      <c r="G30" s="75">
        <f t="shared" si="1"/>
        <v>94753</v>
      </c>
      <c r="H30" s="8"/>
    </row>
    <row r="31" spans="1:8" s="9" customFormat="1" ht="16.5" customHeight="1">
      <c r="A31" s="8"/>
      <c r="B31" s="71" t="s">
        <v>62</v>
      </c>
      <c r="C31" s="73">
        <v>0</v>
      </c>
      <c r="D31" s="74">
        <v>99730</v>
      </c>
      <c r="E31" s="74">
        <v>0</v>
      </c>
      <c r="F31" s="74">
        <v>0</v>
      </c>
      <c r="G31" s="75">
        <f t="shared" si="1"/>
        <v>99730</v>
      </c>
      <c r="H31" s="8"/>
    </row>
    <row r="32" spans="1:8" s="9" customFormat="1" ht="16.5" customHeight="1">
      <c r="A32" s="8"/>
      <c r="B32" s="71" t="s">
        <v>63</v>
      </c>
      <c r="C32" s="73">
        <v>0</v>
      </c>
      <c r="D32" s="74">
        <v>39824</v>
      </c>
      <c r="E32" s="74">
        <v>13781</v>
      </c>
      <c r="F32" s="74">
        <v>5452</v>
      </c>
      <c r="G32" s="75">
        <f>SUM(C32:F32)</f>
        <v>59057</v>
      </c>
      <c r="H32" s="8"/>
    </row>
    <row r="33" spans="1:8" s="9" customFormat="1" ht="16.5" customHeight="1">
      <c r="A33" s="8"/>
      <c r="B33" s="71" t="s">
        <v>64</v>
      </c>
      <c r="C33" s="73">
        <v>0</v>
      </c>
      <c r="D33" s="74">
        <v>59896</v>
      </c>
      <c r="E33" s="74">
        <v>0</v>
      </c>
      <c r="F33" s="74">
        <v>0</v>
      </c>
      <c r="G33" s="75">
        <f>SUM(C33:F33)</f>
        <v>59896</v>
      </c>
      <c r="H33" s="8"/>
    </row>
    <row r="34" spans="1:8" s="9" customFormat="1" ht="22.5" customHeight="1" thickBot="1">
      <c r="A34" s="8"/>
      <c r="B34" s="67" t="s">
        <v>65</v>
      </c>
      <c r="C34" s="76">
        <f>SUM(C22:C33)</f>
        <v>105049</v>
      </c>
      <c r="D34" s="76">
        <f>SUM(D22:D33)</f>
        <v>755151</v>
      </c>
      <c r="E34" s="76">
        <f>SUM(E22:E33)</f>
        <v>149319</v>
      </c>
      <c r="F34" s="76">
        <f>SUM(F22:F33)</f>
        <v>5452</v>
      </c>
      <c r="G34" s="76">
        <f>SUM(G22:G33)</f>
        <v>1014971</v>
      </c>
      <c r="H34" s="8"/>
    </row>
    <row r="35" spans="1:8" s="9" customFormat="1" ht="13.5" thickTop="1">
      <c r="A35" s="8"/>
      <c r="B35" s="63"/>
      <c r="C35" s="77"/>
      <c r="D35" s="78"/>
      <c r="E35" s="78"/>
      <c r="F35" s="78"/>
      <c r="G35" s="79"/>
      <c r="H35" s="8"/>
    </row>
    <row r="36" spans="1:8" ht="16.5" customHeight="1">
      <c r="A36" s="1"/>
      <c r="B36" s="66" t="s">
        <v>72</v>
      </c>
      <c r="C36" s="77"/>
      <c r="D36" s="78"/>
      <c r="E36" s="78"/>
      <c r="F36" s="78"/>
      <c r="G36" s="79"/>
      <c r="H36" s="1"/>
    </row>
    <row r="37" spans="1:8" ht="16.5" customHeight="1">
      <c r="A37" s="1"/>
      <c r="B37" s="82" t="s">
        <v>54</v>
      </c>
      <c r="C37" s="73">
        <v>24244</v>
      </c>
      <c r="D37" s="74">
        <v>30279</v>
      </c>
      <c r="E37" s="74">
        <v>0</v>
      </c>
      <c r="F37" s="74">
        <v>0</v>
      </c>
      <c r="G37" s="75">
        <f>SUM(C37:F37)</f>
        <v>54523</v>
      </c>
      <c r="H37" s="1"/>
    </row>
    <row r="38" spans="1:8" ht="16.5" customHeight="1">
      <c r="A38" s="1"/>
      <c r="B38" s="82" t="s">
        <v>55</v>
      </c>
      <c r="C38" s="73">
        <v>24702</v>
      </c>
      <c r="D38" s="74">
        <v>29789</v>
      </c>
      <c r="E38" s="74">
        <v>0</v>
      </c>
      <c r="F38" s="74">
        <v>0</v>
      </c>
      <c r="G38" s="75">
        <f aca="true" t="shared" si="2" ref="G38:G48">SUM(C38:F38)</f>
        <v>54491</v>
      </c>
      <c r="H38" s="1"/>
    </row>
    <row r="39" spans="1:8" ht="16.5" customHeight="1">
      <c r="A39" s="1"/>
      <c r="B39" s="71" t="s">
        <v>56</v>
      </c>
      <c r="C39" s="73">
        <v>25052</v>
      </c>
      <c r="D39" s="74">
        <v>31812</v>
      </c>
      <c r="E39" s="74">
        <v>19913</v>
      </c>
      <c r="F39" s="74">
        <v>0</v>
      </c>
      <c r="G39" s="75">
        <f t="shared" si="2"/>
        <v>76777</v>
      </c>
      <c r="H39" s="1"/>
    </row>
    <row r="40" spans="1:8" ht="16.5" customHeight="1">
      <c r="A40" s="1"/>
      <c r="B40" s="71" t="s">
        <v>57</v>
      </c>
      <c r="C40" s="73">
        <v>25077</v>
      </c>
      <c r="D40" s="74">
        <v>32832</v>
      </c>
      <c r="E40" s="74">
        <v>10896</v>
      </c>
      <c r="F40" s="74">
        <v>0</v>
      </c>
      <c r="G40" s="75">
        <f t="shared" si="2"/>
        <v>68805</v>
      </c>
      <c r="H40" s="1"/>
    </row>
    <row r="41" spans="1:8" ht="16.5" customHeight="1">
      <c r="A41" s="1"/>
      <c r="B41" s="71" t="s">
        <v>70</v>
      </c>
      <c r="C41" s="73">
        <v>24601</v>
      </c>
      <c r="D41" s="74">
        <v>30168</v>
      </c>
      <c r="E41" s="74">
        <v>20942</v>
      </c>
      <c r="F41" s="74">
        <v>0</v>
      </c>
      <c r="G41" s="75">
        <f t="shared" si="2"/>
        <v>75711</v>
      </c>
      <c r="H41" s="1"/>
    </row>
    <row r="42" spans="1:8" ht="16.5" customHeight="1">
      <c r="A42" s="1"/>
      <c r="B42" s="71" t="s">
        <v>58</v>
      </c>
      <c r="C42" s="73">
        <v>29804</v>
      </c>
      <c r="D42" s="74">
        <v>107169</v>
      </c>
      <c r="E42" s="74">
        <v>12245</v>
      </c>
      <c r="F42" s="74">
        <v>0</v>
      </c>
      <c r="G42" s="75">
        <f t="shared" si="2"/>
        <v>149218</v>
      </c>
      <c r="H42" s="1"/>
    </row>
    <row r="43" spans="1:8" ht="16.5" customHeight="1">
      <c r="A43" s="1"/>
      <c r="B43" s="71" t="s">
        <v>59</v>
      </c>
      <c r="C43" s="73">
        <v>29944</v>
      </c>
      <c r="D43" s="74">
        <v>77575</v>
      </c>
      <c r="E43" s="74">
        <v>29382</v>
      </c>
      <c r="F43" s="74">
        <v>0</v>
      </c>
      <c r="G43" s="75">
        <f t="shared" si="2"/>
        <v>136901</v>
      </c>
      <c r="H43" s="1"/>
    </row>
    <row r="44" spans="1:8" ht="16.5" customHeight="1">
      <c r="A44" s="1"/>
      <c r="B44" s="71" t="s">
        <v>60</v>
      </c>
      <c r="C44" s="73">
        <v>0</v>
      </c>
      <c r="D44" s="74">
        <v>32906</v>
      </c>
      <c r="E44" s="74">
        <v>19698</v>
      </c>
      <c r="F44" s="74">
        <v>0</v>
      </c>
      <c r="G44" s="75">
        <f t="shared" si="2"/>
        <v>52604</v>
      </c>
      <c r="H44" s="1"/>
    </row>
    <row r="45" spans="1:8" ht="16.5" customHeight="1">
      <c r="A45" s="1"/>
      <c r="B45" s="71" t="s">
        <v>61</v>
      </c>
      <c r="C45" s="73">
        <v>29883</v>
      </c>
      <c r="D45" s="74">
        <v>73340</v>
      </c>
      <c r="E45" s="74">
        <v>0</v>
      </c>
      <c r="F45" s="74">
        <v>0</v>
      </c>
      <c r="G45" s="75">
        <f t="shared" si="2"/>
        <v>103223</v>
      </c>
      <c r="H45" s="1"/>
    </row>
    <row r="46" spans="1:8" ht="16.5" customHeight="1">
      <c r="A46" s="1"/>
      <c r="B46" s="71" t="s">
        <v>62</v>
      </c>
      <c r="C46" s="73">
        <v>29977</v>
      </c>
      <c r="D46" s="74">
        <v>70547</v>
      </c>
      <c r="E46" s="74">
        <v>4941</v>
      </c>
      <c r="F46" s="74">
        <v>0</v>
      </c>
      <c r="G46" s="75">
        <f t="shared" si="2"/>
        <v>105465</v>
      </c>
      <c r="H46" s="1"/>
    </row>
    <row r="47" spans="1:9" ht="16.5" customHeight="1">
      <c r="A47" s="1"/>
      <c r="B47" s="71" t="s">
        <v>63</v>
      </c>
      <c r="C47" s="73">
        <v>0</v>
      </c>
      <c r="D47" s="74">
        <v>60021</v>
      </c>
      <c r="E47" s="74">
        <v>14399</v>
      </c>
      <c r="F47" s="74">
        <v>0</v>
      </c>
      <c r="G47" s="75">
        <f t="shared" si="2"/>
        <v>74420</v>
      </c>
      <c r="H47" s="11"/>
      <c r="I47" s="12"/>
    </row>
    <row r="48" spans="1:8" ht="16.5" customHeight="1">
      <c r="A48" s="1"/>
      <c r="B48" s="71" t="s">
        <v>64</v>
      </c>
      <c r="C48" s="83">
        <v>0</v>
      </c>
      <c r="D48" s="84">
        <v>69715</v>
      </c>
      <c r="E48" s="74">
        <v>9299</v>
      </c>
      <c r="F48" s="74">
        <v>0</v>
      </c>
      <c r="G48" s="75">
        <f t="shared" si="2"/>
        <v>79014</v>
      </c>
      <c r="H48" s="11"/>
    </row>
    <row r="49" spans="1:9" ht="22.5" customHeight="1" thickBot="1">
      <c r="A49" s="13"/>
      <c r="B49" s="67" t="s">
        <v>65</v>
      </c>
      <c r="C49" s="80">
        <f>SUM(C37:C48)</f>
        <v>243284</v>
      </c>
      <c r="D49" s="80">
        <f>SUM(D37:D48)</f>
        <v>646153</v>
      </c>
      <c r="E49" s="80">
        <f>SUM(E37:E48)</f>
        <v>141715</v>
      </c>
      <c r="F49" s="80">
        <f>SUM(F37:F48)</f>
        <v>0</v>
      </c>
      <c r="G49" s="80">
        <f>SUM(G37:G48)</f>
        <v>1031152</v>
      </c>
      <c r="H49" s="1"/>
      <c r="I49" s="14"/>
    </row>
    <row r="50" spans="2:7" ht="14.25" thickBot="1" thickTop="1">
      <c r="B50" s="48"/>
      <c r="C50" s="2"/>
      <c r="D50" s="15"/>
      <c r="E50" s="15"/>
      <c r="F50" s="15"/>
      <c r="G50" s="15"/>
    </row>
    <row r="51" spans="2:7" ht="13.5" thickTop="1">
      <c r="B51" s="16" t="s">
        <v>93</v>
      </c>
      <c r="C51" s="16"/>
      <c r="D51" s="17"/>
      <c r="E51" s="18"/>
      <c r="F51" s="18"/>
      <c r="G51" s="18"/>
    </row>
    <row r="52" spans="2:7" ht="5.25" customHeight="1">
      <c r="B52" s="1"/>
      <c r="C52" s="1"/>
      <c r="D52" s="19"/>
      <c r="E52" s="20"/>
      <c r="F52" s="20"/>
      <c r="G52" s="20"/>
    </row>
    <row r="53" spans="2:7" ht="12.75">
      <c r="B53" s="21" t="s">
        <v>76</v>
      </c>
      <c r="C53" s="21"/>
      <c r="D53" s="22"/>
      <c r="E53" s="20"/>
      <c r="F53" s="20"/>
      <c r="G53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2015-12-29T09:44:47Z</cp:lastPrinted>
  <dcterms:created xsi:type="dcterms:W3CDTF">2002-11-28T19:30:57Z</dcterms:created>
  <dcterms:modified xsi:type="dcterms:W3CDTF">2015-12-29T09:44:49Z</dcterms:modified>
  <cp:category/>
  <cp:version/>
  <cp:contentType/>
  <cp:contentStatus/>
</cp:coreProperties>
</file>