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50" windowWidth="10515" windowHeight="12060" tabRatio="754"/>
  </bookViews>
  <sheets>
    <sheet name="ΠΕΤΡΕΛΑΙΟΕΙΔΗ ΝΟΕΜΒΡΙΟΣ 17" sheetId="41" r:id="rId1"/>
    <sheet name="ΠΕΤΡΕΛΑΙΟΕΙΔΗ ΟΚΤΩΒΡΙΟΣ 17" sheetId="9" r:id="rId2"/>
    <sheet name="ΠΕΤΡΕΛΑΙΟΕΙΔΗ ΝΟΕΜΒΡΙΟΣ 16" sheetId="40" r:id="rId3"/>
    <sheet name="ΑΗΚ &amp; ΜΕΤΑΠΟΙΗΤΙΚΗ ΒΙΟΜΗΧΑΝΙΑ" sheetId="24" r:id="rId4"/>
  </sheets>
  <definedNames>
    <definedName name="_xlnm.Print_Area" localSheetId="3">'ΑΗΚ &amp; ΜΕΤΑΠΟΙΗΤΙΚΗ ΒΙΟΜΗΧΑΝΙΑ'!#REF!</definedName>
    <definedName name="_xlnm.Print_Area" localSheetId="2">'ΠΕΤΡΕΛΑΙΟΕΙΔΗ ΝΟΕΜΒΡΙΟΣ 16'!$A$1:$K$58</definedName>
    <definedName name="_xlnm.Print_Area" localSheetId="0">'ΠΕΤΡΕΛΑΙΟΕΙΔΗ ΝΟΕΜΒΡΙΟΣ 17'!$A$1:$K$59</definedName>
    <definedName name="_xlnm.Print_Area" localSheetId="1">'ΠΕΤΡΕΛΑΙΟΕΙΔΗ ΟΚΤΩΒΡΙΟΣ 17'!$A$1:$K$59</definedName>
  </definedNames>
  <calcPr calcId="145621"/>
</workbook>
</file>

<file path=xl/calcChain.xml><?xml version="1.0" encoding="utf-8"?>
<calcChain xmlns="http://schemas.openxmlformats.org/spreadsheetml/2006/main">
  <c r="C53" i="41"/>
  <c r="D53"/>
  <c r="E53"/>
  <c r="F53"/>
  <c r="G53"/>
  <c r="H53"/>
  <c r="I53"/>
  <c r="J53"/>
  <c r="G17" i="24" l="1"/>
  <c r="J53" i="40"/>
  <c r="I53"/>
  <c r="H53"/>
  <c r="G53"/>
  <c r="F53"/>
  <c r="E53"/>
  <c r="D53"/>
  <c r="C53"/>
  <c r="J26"/>
  <c r="I26"/>
  <c r="H26"/>
  <c r="G26"/>
  <c r="F26"/>
  <c r="E26"/>
  <c r="D26"/>
  <c r="C26"/>
  <c r="G16" i="24" l="1"/>
  <c r="E19" l="1"/>
  <c r="C19"/>
  <c r="D19"/>
  <c r="G15" l="1"/>
  <c r="G14" l="1"/>
  <c r="G13" l="1"/>
  <c r="G12" l="1"/>
  <c r="G11" l="1"/>
  <c r="G10" l="1"/>
  <c r="F19" l="1"/>
  <c r="G9"/>
  <c r="J26" i="41"/>
  <c r="I26"/>
  <c r="H26"/>
  <c r="G26"/>
  <c r="F26"/>
  <c r="E26"/>
  <c r="D26"/>
  <c r="C26"/>
  <c r="G8" i="24"/>
  <c r="G18"/>
  <c r="G32"/>
  <c r="G31"/>
  <c r="G30"/>
  <c r="E34"/>
  <c r="D34"/>
  <c r="C34"/>
  <c r="G29"/>
  <c r="G33"/>
  <c r="G28"/>
  <c r="G27"/>
  <c r="G26"/>
  <c r="G25"/>
  <c r="G24"/>
  <c r="G23"/>
  <c r="J53" i="9"/>
  <c r="I53"/>
  <c r="H53"/>
  <c r="G53"/>
  <c r="F53"/>
  <c r="E53"/>
  <c r="D53"/>
  <c r="C53"/>
  <c r="J26"/>
  <c r="I26"/>
  <c r="H26"/>
  <c r="G26"/>
  <c r="F26"/>
  <c r="E26"/>
  <c r="D26"/>
  <c r="C26"/>
  <c r="F34" i="24"/>
  <c r="G22"/>
  <c r="F49"/>
  <c r="E49"/>
  <c r="D49"/>
  <c r="C49"/>
  <c r="G47"/>
  <c r="G46"/>
  <c r="G45"/>
  <c r="G44"/>
  <c r="G43"/>
  <c r="G42"/>
  <c r="G41"/>
  <c r="G48"/>
  <c r="G40"/>
  <c r="G39"/>
  <c r="G38"/>
  <c r="G37"/>
  <c r="G19" l="1"/>
  <c r="G49"/>
  <c r="G34"/>
</calcChain>
</file>

<file path=xl/sharedStrings.xml><?xml version="1.0" encoding="utf-8"?>
<sst xmlns="http://schemas.openxmlformats.org/spreadsheetml/2006/main" count="389" uniqueCount="98">
  <si>
    <t>ΠΩΛΗΣΕΙΣ  ΚΑΙ  ΑΠΟΘΕΜΑΤΑ  ΠΕΤΡΕΛΑΙΟΕΙΔΩΝ</t>
  </si>
  <si>
    <t>Από</t>
  </si>
  <si>
    <t>Κυβερνητικά</t>
  </si>
  <si>
    <t>Βρεττανικές</t>
  </si>
  <si>
    <t>Πωλήσεις</t>
  </si>
  <si>
    <t>ΑΠΟΘΕΜΑΤΑ</t>
  </si>
  <si>
    <t>Τμήματα</t>
  </si>
  <si>
    <t>ΠΩΛΗΣΕΙΣ</t>
  </si>
  <si>
    <t>ΣΤΟ ΤΕΛΟΣ</t>
  </si>
  <si>
    <t>ΤΟΥ ΜΗΝΑ</t>
  </si>
  <si>
    <t>Ηλεκτρισμού</t>
  </si>
  <si>
    <t>Πελάτες</t>
  </si>
  <si>
    <t xml:space="preserve"> 1</t>
  </si>
  <si>
    <t xml:space="preserve"> 2</t>
  </si>
  <si>
    <t xml:space="preserve"> 3</t>
  </si>
  <si>
    <t xml:space="preserve"> 4</t>
  </si>
  <si>
    <t xml:space="preserve"> Καθαρό Πετρέλαιο</t>
  </si>
  <si>
    <t xml:space="preserve"> Πετρέλαιο Αεροπλάνων</t>
  </si>
  <si>
    <t xml:space="preserve"> Βενζίνη Αεροπλάνων</t>
  </si>
  <si>
    <t xml:space="preserve"> Ελαφρύ Μαζούτ</t>
  </si>
  <si>
    <t xml:space="preserve"> Βαρύ Μαζούτ</t>
  </si>
  <si>
    <t xml:space="preserve"> Λιπαντικά Λάδια</t>
  </si>
  <si>
    <t xml:space="preserve"> 'Ασφαλτος</t>
  </si>
  <si>
    <t xml:space="preserve"> ΣΥΝΟΛΟ</t>
  </si>
  <si>
    <t xml:space="preserve">Σημ.:  Οι Πωλήσεις και τα Αποθέματα αφορούν μόνο τις Εταιρείες Πετρελαιοειδών.  </t>
  </si>
  <si>
    <t xml:space="preserve"> Γεωργικό Πετρέλαιο</t>
  </si>
  <si>
    <t xml:space="preserve">Σε </t>
  </si>
  <si>
    <t>Πλοία</t>
  </si>
  <si>
    <t xml:space="preserve"> Πετρέλαιο Ναυτιλίας</t>
  </si>
  <si>
    <t xml:space="preserve"> Ακάθαρτο Πετρέλαιο </t>
  </si>
  <si>
    <t xml:space="preserve"> Βενζίνη Αμόλυβδη 95 ΟΚΤ</t>
  </si>
  <si>
    <t xml:space="preserve"> Βενζίνη Αμόλυβδη 98 ΟΚΤ</t>
  </si>
  <si>
    <t xml:space="preserve"> Υγραέριο</t>
  </si>
  <si>
    <t>Στην</t>
  </si>
  <si>
    <t>Αρχή</t>
  </si>
  <si>
    <t>Κύπρου</t>
  </si>
  <si>
    <t>Στις</t>
  </si>
  <si>
    <t>Σε</t>
  </si>
  <si>
    <t>Άλλους</t>
  </si>
  <si>
    <t>Βάσεις και</t>
  </si>
  <si>
    <t xml:space="preserve">Ηνωμένα  </t>
  </si>
  <si>
    <t>Έθνη</t>
  </si>
  <si>
    <t>(Τόνοι)</t>
  </si>
  <si>
    <t>Ολικές</t>
  </si>
  <si>
    <t xml:space="preserve"> Πετρέλαιο Κίνησης</t>
  </si>
  <si>
    <t xml:space="preserve"> </t>
  </si>
  <si>
    <t>ΜΗΝΑΣ</t>
  </si>
  <si>
    <t>ΣΥΝΟΛΟ</t>
  </si>
  <si>
    <t xml:space="preserve">  ΙΑΝΟΥΑΡΙΟΣ</t>
  </si>
  <si>
    <t xml:space="preserve">  ΦΕΒΡΟΥΑΡΙΟΣ</t>
  </si>
  <si>
    <t xml:space="preserve">  ΜΑΡΤΙΟΣ</t>
  </si>
  <si>
    <t xml:space="preserve">  ΑΠΡΙΛΙΟΣ</t>
  </si>
  <si>
    <t xml:space="preserve">  ΙΟΥΝΙΟΣ</t>
  </si>
  <si>
    <t xml:space="preserve">  ΙΟΥΛΙΟΣ</t>
  </si>
  <si>
    <t xml:space="preserve">  ΑΥΓΟΥΣΤΟΣ</t>
  </si>
  <si>
    <t xml:space="preserve">  ΣΕΠΤΕΜΒΡΙΟΣ</t>
  </si>
  <si>
    <t xml:space="preserve">  ΟΚΤΩΒΡΙΟΣ</t>
  </si>
  <si>
    <t xml:space="preserve">  ΝΟΕΜΒΡΙΟΣ</t>
  </si>
  <si>
    <t xml:space="preserve">  ΔΕΚΕΜΒΡΙΟΣ</t>
  </si>
  <si>
    <t xml:space="preserve">  ΙΑΝ. - ΔΕΚ.</t>
  </si>
  <si>
    <t>Βαρύ Μαζούτ</t>
  </si>
  <si>
    <t>Οπτάνθρακας</t>
  </si>
  <si>
    <t xml:space="preserve"> Ακάθαρτο Πετρέλαιο</t>
  </si>
  <si>
    <t>Ακάθ. Πετρέλαιο</t>
  </si>
  <si>
    <t xml:space="preserve">  ΜΑΪΟΣ</t>
  </si>
  <si>
    <t>ΠΡΟΪΟΝΤΑ</t>
  </si>
  <si>
    <t>ΑΡΧΗ ΗΛΕΚΤΡΙΣΜΟΥ ΚΥΠΡΟΥ</t>
  </si>
  <si>
    <t>Άνθρακας</t>
  </si>
  <si>
    <r>
      <t xml:space="preserve">  </t>
    </r>
    <r>
      <rPr>
        <b/>
        <u/>
        <sz val="10"/>
        <color indexed="12"/>
        <rFont val="Arial"/>
        <family val="2"/>
        <charset val="161"/>
      </rPr>
      <t>2015</t>
    </r>
  </si>
  <si>
    <r>
      <t xml:space="preserve">  </t>
    </r>
    <r>
      <rPr>
        <b/>
        <u/>
        <sz val="10"/>
        <color indexed="12"/>
        <rFont val="Arial"/>
        <family val="2"/>
        <charset val="161"/>
      </rPr>
      <t>2016</t>
    </r>
  </si>
  <si>
    <t>(Στήλες 1-6)</t>
  </si>
  <si>
    <t>ΤΗΣ ΠΕΡΙΟΔΟΥ</t>
  </si>
  <si>
    <t xml:space="preserve"> 5</t>
  </si>
  <si>
    <t xml:space="preserve"> 6</t>
  </si>
  <si>
    <t xml:space="preserve"> 7</t>
  </si>
  <si>
    <t xml:space="preserve"> 8</t>
  </si>
  <si>
    <t>COPYRIGHT © : 2017, REPUBLIC OF CYPRUS, STATISTICAL SERVICE</t>
  </si>
  <si>
    <t xml:space="preserve">  ΙΑΝ. -  ΔΕΚ.</t>
  </si>
  <si>
    <r>
      <t xml:space="preserve">  </t>
    </r>
    <r>
      <rPr>
        <b/>
        <u/>
        <sz val="10"/>
        <color indexed="12"/>
        <rFont val="Arial"/>
        <family val="2"/>
        <charset val="161"/>
      </rPr>
      <t>2017</t>
    </r>
  </si>
  <si>
    <t>Πρατήρια</t>
  </si>
  <si>
    <t>Πετρελαιο-</t>
  </si>
  <si>
    <t>ειδών</t>
  </si>
  <si>
    <t>Σταθμούς</t>
  </si>
  <si>
    <t>Βενζίνης</t>
  </si>
  <si>
    <t>ΕΙΣΑΓΩΓΕΣ ΠΕΤΡΕΛΑΙΟΕΙΔΩΝ ΑΠ` ΕΥΘΕΙΑΣ
ΑΠΟ ΤΗΝ ΑΡΧΗ ΗΛΕΚΤΡΙΣΜΟΥ ΚΥΠΡΟΥ (ΑΗΚ) 
ΚΑΙ ΤΗ ΜΕΤΑΠΟΙΗΤΙΚΗ ΒΙΟΜΗΧΑΝΙΑ, 2015-2017</t>
  </si>
  <si>
    <t>ΜΕΤΑΠΟΙΗΤΙΚΗ ΒΙΟΜΗΧΑΝΙΑ</t>
  </si>
  <si>
    <t>Για σκοπούς εμπιστευτικότητας των στοιχείων, οι πωλήσεις υγραερίου κίνησης από πρατήρια πετρελαιοειδών (στήλη 1) περιλαμβάνονται στις πωλήσεις σε άλλους πελάτες (στήλη 6).</t>
  </si>
  <si>
    <t>ΟΚΤΩΒΡΙΟΣ, 2017</t>
  </si>
  <si>
    <t>ΙΑΝΟΥΑΡΙΟΣ - ΟΚΤΩΒΡΙΟΣ, 2017</t>
  </si>
  <si>
    <t xml:space="preserve">(Τελευταία Ενημέρωση 27/11/2017) </t>
  </si>
  <si>
    <t>ΝΟΕΜΒΡΙΟΣ, 2017</t>
  </si>
  <si>
    <t>ΙΑΝΟΥΑΡΙΟΣ - ΝΟΕΜΒΡΙΟΣ, 2017</t>
  </si>
  <si>
    <t xml:space="preserve">(Τελευταία Ενημέρωση 27/12/2017) </t>
  </si>
  <si>
    <t>ΝΟΕΜΒΡΙΟΣ, 2016</t>
  </si>
  <si>
    <t>ΙΑΝΟΥΑΡΙΟΣ - ΝΟΕΜΒΡΙΟΣ, 2016</t>
  </si>
  <si>
    <t xml:space="preserve">(Τελευταία Ενημέρωση 27/01/2017) </t>
  </si>
  <si>
    <t xml:space="preserve">  ΙΑΝ. - ΝΟΕ.</t>
  </si>
  <si>
    <t>(Τελευταία Ενημέρωση 27/12/2017)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</si>
</sst>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24">
    <font>
      <sz val="10"/>
      <name val="Arial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u/>
      <sz val="10"/>
      <color indexed="12"/>
      <name val="Arial Greek"/>
      <family val="2"/>
      <charset val="161"/>
    </font>
    <font>
      <b/>
      <sz val="10"/>
      <color indexed="12"/>
      <name val="Arial Greek"/>
      <family val="2"/>
      <charset val="161"/>
    </font>
    <font>
      <b/>
      <sz val="18"/>
      <color indexed="12"/>
      <name val="Arial Greek"/>
      <family val="2"/>
      <charset val="161"/>
    </font>
    <font>
      <sz val="11"/>
      <name val="Arial Greek"/>
      <family val="2"/>
      <charset val="161"/>
    </font>
    <font>
      <b/>
      <i/>
      <sz val="10"/>
      <name val="Arial"/>
      <family val="2"/>
    </font>
    <font>
      <sz val="10"/>
      <name val="Times New Roman Greek"/>
      <family val="1"/>
      <charset val="161"/>
    </font>
    <font>
      <b/>
      <sz val="9"/>
      <color indexed="8"/>
      <name val="Arial"/>
      <family val="2"/>
    </font>
    <font>
      <sz val="10"/>
      <color indexed="12"/>
      <name val="Arial Greek"/>
      <family val="2"/>
      <charset val="161"/>
    </font>
    <font>
      <sz val="8"/>
      <name val="Arial"/>
      <family val="2"/>
      <charset val="161"/>
    </font>
    <font>
      <b/>
      <i/>
      <sz val="10"/>
      <color indexed="8"/>
      <name val="Arial Greek"/>
      <family val="2"/>
      <charset val="161"/>
    </font>
    <font>
      <sz val="12"/>
      <color indexed="8"/>
      <name val="Arial Greek"/>
      <family val="2"/>
      <charset val="161"/>
    </font>
    <font>
      <b/>
      <sz val="9"/>
      <color indexed="8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color indexed="12"/>
      <name val="Arial Greek"/>
      <charset val="161"/>
    </font>
    <font>
      <b/>
      <sz val="16"/>
      <color indexed="12"/>
      <name val="Arial Greek"/>
      <family val="2"/>
      <charset val="161"/>
    </font>
    <font>
      <sz val="10"/>
      <name val="Arial"/>
      <family val="2"/>
      <charset val="161"/>
    </font>
    <font>
      <b/>
      <sz val="10"/>
      <color indexed="12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u/>
      <sz val="10"/>
      <color indexed="12"/>
      <name val="Arial"/>
      <family val="2"/>
      <charset val="161"/>
    </font>
    <font>
      <b/>
      <sz val="14"/>
      <color indexed="12"/>
      <name val="Arial Greek"/>
      <family val="2"/>
      <charset val="161"/>
    </font>
    <font>
      <sz val="1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gray0625">
        <fgColor indexed="9"/>
        <bgColor indexed="9"/>
      </patternFill>
    </fill>
    <fill>
      <patternFill patternType="solid">
        <fgColor indexed="9"/>
        <bgColor indexed="9"/>
      </patternFill>
    </fill>
  </fills>
  <borders count="23">
    <border>
      <left/>
      <right/>
      <top/>
      <bottom/>
      <diagonal/>
    </border>
    <border>
      <left style="thin">
        <color indexed="39"/>
      </left>
      <right style="thin">
        <color indexed="39"/>
      </right>
      <top/>
      <bottom/>
      <diagonal/>
    </border>
    <border>
      <left/>
      <right/>
      <top style="double">
        <color indexed="39"/>
      </top>
      <bottom/>
      <diagonal/>
    </border>
    <border>
      <left/>
      <right style="thin">
        <color indexed="39"/>
      </right>
      <top style="thin">
        <color indexed="39"/>
      </top>
      <bottom/>
      <diagonal/>
    </border>
    <border>
      <left style="thin">
        <color indexed="39"/>
      </left>
      <right style="thin">
        <color indexed="39"/>
      </right>
      <top style="thin">
        <color indexed="39"/>
      </top>
      <bottom/>
      <diagonal/>
    </border>
    <border>
      <left/>
      <right style="thin">
        <color indexed="39"/>
      </right>
      <top/>
      <bottom/>
      <diagonal/>
    </border>
    <border>
      <left style="thin">
        <color indexed="39"/>
      </left>
      <right style="thin">
        <color indexed="39"/>
      </right>
      <top/>
      <bottom style="thin">
        <color indexed="39"/>
      </bottom>
      <diagonal/>
    </border>
    <border>
      <left/>
      <right/>
      <top/>
      <bottom style="thin">
        <color indexed="39"/>
      </bottom>
      <diagonal/>
    </border>
    <border>
      <left/>
      <right style="thin">
        <color indexed="39"/>
      </right>
      <top/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double">
        <color indexed="39"/>
      </bottom>
      <diagonal/>
    </border>
    <border>
      <left style="thin">
        <color indexed="39"/>
      </left>
      <right/>
      <top/>
      <bottom/>
      <diagonal/>
    </border>
    <border>
      <left/>
      <right/>
      <top/>
      <bottom style="double">
        <color indexed="39"/>
      </bottom>
      <diagonal/>
    </border>
    <border>
      <left style="thin">
        <color indexed="39"/>
      </left>
      <right/>
      <top style="thin">
        <color indexed="39"/>
      </top>
      <bottom style="thin">
        <color indexed="39"/>
      </bottom>
      <diagonal/>
    </border>
    <border>
      <left/>
      <right/>
      <top style="thin">
        <color indexed="39"/>
      </top>
      <bottom style="thin">
        <color indexed="39"/>
      </bottom>
      <diagonal/>
    </border>
    <border>
      <left style="thin">
        <color indexed="39"/>
      </left>
      <right/>
      <top/>
      <bottom style="thin">
        <color indexed="39"/>
      </bottom>
      <diagonal/>
    </border>
    <border>
      <left style="thin">
        <color indexed="39"/>
      </left>
      <right/>
      <top style="thin">
        <color indexed="39"/>
      </top>
      <bottom/>
      <diagonal/>
    </border>
    <border>
      <left style="thin">
        <color indexed="39"/>
      </left>
      <right/>
      <top style="thin">
        <color indexed="12"/>
      </top>
      <bottom style="thin">
        <color indexed="12"/>
      </bottom>
      <diagonal/>
    </border>
    <border>
      <left style="thin">
        <color indexed="39"/>
      </left>
      <right style="thin">
        <color rgb="FF0000FF"/>
      </right>
      <top style="thin">
        <color indexed="12"/>
      </top>
      <bottom style="thin">
        <color indexed="39"/>
      </bottom>
      <diagonal/>
    </border>
    <border>
      <left style="thin">
        <color indexed="39"/>
      </left>
      <right style="thin">
        <color rgb="FF0000FF"/>
      </right>
      <top/>
      <bottom/>
      <diagonal/>
    </border>
    <border>
      <left style="thin">
        <color indexed="39"/>
      </left>
      <right style="thin">
        <color rgb="FF0000FF"/>
      </right>
      <top/>
      <bottom style="thin">
        <color indexed="39"/>
      </bottom>
      <diagonal/>
    </border>
    <border>
      <left/>
      <right style="thin">
        <color rgb="FF0000FF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2" fillId="3" borderId="0" xfId="0" applyFont="1" applyFill="1"/>
    <xf numFmtId="164" fontId="2" fillId="2" borderId="0" xfId="0" applyNumberFormat="1" applyFont="1" applyFill="1" applyAlignment="1" applyProtection="1">
      <alignment horizontal="lef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right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>
      <alignment horizontal="center"/>
    </xf>
    <xf numFmtId="0" fontId="12" fillId="2" borderId="2" xfId="0" applyNumberFormat="1" applyFont="1" applyFill="1" applyBorder="1" applyAlignment="1" applyProtection="1">
      <protection locked="0"/>
    </xf>
    <xf numFmtId="2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 vertical="top"/>
    </xf>
    <xf numFmtId="2" fontId="2" fillId="2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2" borderId="0" xfId="0" applyFill="1"/>
    <xf numFmtId="0" fontId="0" fillId="3" borderId="0" xfId="0" applyFill="1"/>
    <xf numFmtId="164" fontId="3" fillId="2" borderId="0" xfId="0" applyNumberFormat="1" applyFont="1" applyFill="1" applyBorder="1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center"/>
    </xf>
    <xf numFmtId="164" fontId="2" fillId="2" borderId="3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164" fontId="4" fillId="2" borderId="5" xfId="0" applyNumberFormat="1" applyFont="1" applyFill="1" applyBorder="1" applyAlignment="1" applyProtection="1">
      <alignment horizontal="center"/>
    </xf>
    <xf numFmtId="164" fontId="1" fillId="2" borderId="1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 applyProtection="1">
      <alignment horizontal="center"/>
    </xf>
    <xf numFmtId="164" fontId="1" fillId="2" borderId="1" xfId="0" applyNumberFormat="1" applyFont="1" applyFill="1" applyBorder="1"/>
    <xf numFmtId="164" fontId="1" fillId="2" borderId="0" xfId="0" applyNumberFormat="1" applyFont="1" applyFill="1" applyBorder="1"/>
    <xf numFmtId="164" fontId="1" fillId="2" borderId="5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 applyProtection="1">
      <alignment horizontal="center"/>
    </xf>
    <xf numFmtId="164" fontId="2" fillId="2" borderId="7" xfId="0" applyNumberFormat="1" applyFont="1" applyFill="1" applyBorder="1" applyAlignment="1" applyProtection="1">
      <alignment horizontal="center"/>
    </xf>
    <xf numFmtId="164" fontId="2" fillId="2" borderId="8" xfId="0" applyNumberFormat="1" applyFont="1" applyFill="1" applyBorder="1" applyAlignment="1" applyProtection="1">
      <alignment horizontal="center"/>
    </xf>
    <xf numFmtId="164" fontId="2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/>
    <xf numFmtId="164" fontId="2" fillId="2" borderId="1" xfId="0" applyNumberFormat="1" applyFont="1" applyFill="1" applyBorder="1" applyAlignment="1" applyProtection="1">
      <alignment horizontal="right"/>
      <protection locked="0"/>
    </xf>
    <xf numFmtId="164" fontId="10" fillId="2" borderId="1" xfId="0" applyNumberFormat="1" applyFont="1" applyFill="1" applyBorder="1" applyProtection="1">
      <protection locked="0"/>
    </xf>
    <xf numFmtId="164" fontId="10" fillId="2" borderId="1" xfId="0" applyNumberFormat="1" applyFont="1" applyFill="1" applyBorder="1" applyAlignment="1" applyProtection="1">
      <alignment horizontal="right"/>
      <protection locked="0"/>
    </xf>
    <xf numFmtId="164" fontId="1" fillId="2" borderId="9" xfId="0" applyNumberFormat="1" applyFont="1" applyFill="1" applyBorder="1" applyAlignment="1" applyProtection="1">
      <alignment horizontal="left" vertical="center"/>
      <protection locked="0"/>
    </xf>
    <xf numFmtId="164" fontId="1" fillId="2" borderId="9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left"/>
      <protection locked="0"/>
    </xf>
    <xf numFmtId="164" fontId="1" fillId="2" borderId="0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</xf>
    <xf numFmtId="0" fontId="0" fillId="2" borderId="0" xfId="0" applyFill="1" applyBorder="1"/>
    <xf numFmtId="164" fontId="6" fillId="2" borderId="0" xfId="0" applyNumberFormat="1" applyFont="1" applyFill="1" applyBorder="1" applyAlignment="1" applyProtection="1">
      <alignment horizontal="left"/>
      <protection locked="0"/>
    </xf>
    <xf numFmtId="0" fontId="7" fillId="2" borderId="2" xfId="0" applyFont="1" applyFill="1" applyBorder="1"/>
    <xf numFmtId="164" fontId="1" fillId="2" borderId="2" xfId="0" applyNumberFormat="1" applyFont="1" applyFill="1" applyBorder="1" applyProtection="1"/>
    <xf numFmtId="164" fontId="1" fillId="2" borderId="2" xfId="0" applyNumberFormat="1" applyFont="1" applyFill="1" applyBorder="1" applyAlignment="1" applyProtection="1">
      <alignment horizontal="right"/>
    </xf>
    <xf numFmtId="0" fontId="8" fillId="2" borderId="0" xfId="0" applyFont="1" applyFill="1"/>
    <xf numFmtId="0" fontId="9" fillId="2" borderId="0" xfId="0" applyFont="1" applyFill="1" applyAlignment="1">
      <alignment horizontal="left" vertical="top"/>
    </xf>
    <xf numFmtId="0" fontId="0" fillId="3" borderId="0" xfId="0" applyFill="1" applyAlignment="1">
      <alignment horizontal="right"/>
    </xf>
    <xf numFmtId="164" fontId="4" fillId="2" borderId="0" xfId="0" applyNumberFormat="1" applyFont="1" applyFill="1" applyBorder="1" applyAlignment="1" applyProtection="1">
      <alignment horizontal="left"/>
      <protection locked="0"/>
    </xf>
    <xf numFmtId="164" fontId="16" fillId="2" borderId="0" xfId="0" applyNumberFormat="1" applyFont="1" applyFill="1" applyBorder="1" applyAlignment="1" applyProtection="1">
      <alignment horizontal="right"/>
    </xf>
    <xf numFmtId="164" fontId="15" fillId="2" borderId="9" xfId="0" applyNumberFormat="1" applyFont="1" applyFill="1" applyBorder="1" applyAlignment="1" applyProtection="1">
      <alignment horizontal="center" vertical="center"/>
      <protection locked="0"/>
    </xf>
    <xf numFmtId="164" fontId="20" fillId="2" borderId="10" xfId="0" applyNumberFormat="1" applyFont="1" applyFill="1" applyBorder="1" applyAlignment="1" applyProtection="1">
      <alignment horizontal="center" vertical="center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1" xfId="0" applyNumberFormat="1" applyFont="1" applyFill="1" applyBorder="1" applyAlignment="1" applyProtection="1">
      <alignment horizontal="center"/>
    </xf>
    <xf numFmtId="164" fontId="19" fillId="2" borderId="1" xfId="0" applyNumberFormat="1" applyFont="1" applyFill="1" applyBorder="1" applyAlignment="1" applyProtection="1">
      <alignment horizontal="center" vertical="center"/>
    </xf>
    <xf numFmtId="49" fontId="19" fillId="2" borderId="1" xfId="0" applyNumberFormat="1" applyFont="1" applyFill="1" applyBorder="1" applyAlignment="1" applyProtection="1">
      <alignment horizontal="left"/>
      <protection locked="0"/>
    </xf>
    <xf numFmtId="164" fontId="15" fillId="2" borderId="11" xfId="0" applyNumberFormat="1" applyFont="1" applyFill="1" applyBorder="1" applyAlignment="1" applyProtection="1">
      <alignment horizontal="left"/>
    </xf>
    <xf numFmtId="164" fontId="2" fillId="0" borderId="1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/>
    <xf numFmtId="164" fontId="2" fillId="0" borderId="1" xfId="0" applyNumberFormat="1" applyFont="1" applyFill="1" applyBorder="1" applyAlignment="1" applyProtection="1">
      <alignment horizontal="right"/>
      <protection locked="0"/>
    </xf>
    <xf numFmtId="49" fontId="18" fillId="2" borderId="12" xfId="0" applyNumberFormat="1" applyFont="1" applyFill="1" applyBorder="1" applyAlignment="1" applyProtection="1">
      <alignment horizontal="left"/>
      <protection locked="0"/>
    </xf>
    <xf numFmtId="164" fontId="15" fillId="2" borderId="19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right" vertical="center" indent="2"/>
      <protection locked="0"/>
    </xf>
    <xf numFmtId="164" fontId="18" fillId="2" borderId="1" xfId="0" applyNumberFormat="1" applyFont="1" applyFill="1" applyBorder="1" applyAlignment="1" applyProtection="1">
      <alignment horizontal="right" indent="2"/>
    </xf>
    <xf numFmtId="164" fontId="15" fillId="2" borderId="1" xfId="0" applyNumberFormat="1" applyFont="1" applyFill="1" applyBorder="1" applyAlignment="1" applyProtection="1">
      <alignment horizontal="right" indent="2"/>
    </xf>
    <xf numFmtId="164" fontId="15" fillId="2" borderId="11" xfId="0" applyNumberFormat="1" applyFont="1" applyFill="1" applyBorder="1" applyAlignment="1" applyProtection="1">
      <alignment horizontal="right" indent="2"/>
      <protection locked="0"/>
    </xf>
    <xf numFmtId="164" fontId="17" fillId="2" borderId="13" xfId="0" applyNumberFormat="1" applyFont="1" applyFill="1" applyBorder="1" applyAlignment="1" applyProtection="1">
      <alignment wrapText="1"/>
      <protection locked="0"/>
    </xf>
    <xf numFmtId="49" fontId="18" fillId="2" borderId="1" xfId="0" applyNumberFormat="1" applyFont="1" applyFill="1" applyBorder="1" applyAlignment="1" applyProtection="1">
      <alignment horizontal="left"/>
      <protection locked="0"/>
    </xf>
    <xf numFmtId="164" fontId="0" fillId="3" borderId="0" xfId="0" applyNumberFormat="1" applyFill="1"/>
    <xf numFmtId="164" fontId="15" fillId="2" borderId="1" xfId="0" applyNumberFormat="1" applyFont="1" applyFill="1" applyBorder="1" applyAlignment="1" applyProtection="1">
      <alignment horizontal="left"/>
    </xf>
    <xf numFmtId="164" fontId="15" fillId="2" borderId="1" xfId="0" applyNumberFormat="1" applyFont="1" applyFill="1" applyBorder="1" applyAlignment="1" applyProtection="1">
      <alignment horizontal="right" indent="2"/>
      <protection locked="0"/>
    </xf>
    <xf numFmtId="164" fontId="1" fillId="2" borderId="20" xfId="0" applyNumberFormat="1" applyFont="1" applyFill="1" applyBorder="1" applyAlignment="1" applyProtection="1">
      <alignment horizontal="center"/>
    </xf>
    <xf numFmtId="164" fontId="1" fillId="2" borderId="20" xfId="0" applyNumberFormat="1" applyFont="1" applyFill="1" applyBorder="1" applyAlignment="1">
      <alignment horizontal="center"/>
    </xf>
    <xf numFmtId="164" fontId="1" fillId="2" borderId="20" xfId="0" applyNumberFormat="1" applyFont="1" applyFill="1" applyBorder="1"/>
    <xf numFmtId="164" fontId="4" fillId="2" borderId="20" xfId="0" applyNumberFormat="1" applyFont="1" applyFill="1" applyBorder="1" applyAlignment="1" applyProtection="1">
      <alignment horizontal="center"/>
    </xf>
    <xf numFmtId="164" fontId="1" fillId="2" borderId="20" xfId="0" applyNumberFormat="1" applyFont="1" applyFill="1" applyBorder="1" applyAlignment="1">
      <alignment horizontal="right"/>
    </xf>
    <xf numFmtId="164" fontId="2" fillId="2" borderId="21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vertical="center"/>
    </xf>
    <xf numFmtId="164" fontId="1" fillId="2" borderId="1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left" vertical="center" wrapText="1"/>
    </xf>
    <xf numFmtId="164" fontId="17" fillId="2" borderId="13" xfId="0" applyNumberFormat="1" applyFont="1" applyFill="1" applyBorder="1" applyAlignment="1" applyProtection="1">
      <alignment horizontal="left"/>
    </xf>
    <xf numFmtId="164" fontId="4" fillId="2" borderId="4" xfId="0" applyNumberFormat="1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164" fontId="4" fillId="2" borderId="6" xfId="0" applyNumberFormat="1" applyFont="1" applyFill="1" applyBorder="1" applyAlignment="1" applyProtection="1">
      <alignment horizontal="center" vertical="center" wrapText="1"/>
    </xf>
    <xf numFmtId="164" fontId="4" fillId="2" borderId="14" xfId="0" applyNumberFormat="1" applyFont="1" applyFill="1" applyBorder="1" applyAlignment="1" applyProtection="1">
      <alignment horizontal="center" vertical="center"/>
    </xf>
    <xf numFmtId="164" fontId="4" fillId="2" borderId="15" xfId="0" applyNumberFormat="1" applyFont="1" applyFill="1" applyBorder="1" applyAlignment="1" applyProtection="1">
      <alignment horizontal="center" vertical="center"/>
    </xf>
    <xf numFmtId="164" fontId="4" fillId="2" borderId="10" xfId="0" applyNumberFormat="1" applyFon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 applyProtection="1">
      <alignment horizontal="left"/>
      <protection locked="0"/>
    </xf>
    <xf numFmtId="164" fontId="19" fillId="2" borderId="4" xfId="0" applyNumberFormat="1" applyFont="1" applyFill="1" applyBorder="1" applyAlignment="1" applyProtection="1">
      <alignment horizontal="center" vertical="center"/>
      <protection locked="0"/>
    </xf>
    <xf numFmtId="164" fontId="19" fillId="2" borderId="16" xfId="0" applyNumberFormat="1" applyFont="1" applyFill="1" applyBorder="1" applyAlignment="1" applyProtection="1">
      <alignment horizontal="center" vertical="center"/>
      <protection locked="0"/>
    </xf>
    <xf numFmtId="164" fontId="19" fillId="2" borderId="17" xfId="0" applyNumberFormat="1" applyFont="1" applyFill="1" applyBorder="1" applyAlignment="1" applyProtection="1">
      <alignment horizontal="center" vertical="center"/>
    </xf>
    <xf numFmtId="164" fontId="19" fillId="2" borderId="3" xfId="0" applyNumberFormat="1" applyFont="1" applyFill="1" applyBorder="1" applyAlignment="1" applyProtection="1">
      <alignment horizontal="center" vertical="center"/>
    </xf>
    <xf numFmtId="164" fontId="19" fillId="2" borderId="18" xfId="0" applyNumberFormat="1" applyFont="1" applyFill="1" applyBorder="1" applyAlignment="1" applyProtection="1">
      <alignment horizontal="center" vertical="center" wrapText="1"/>
    </xf>
    <xf numFmtId="164" fontId="19" fillId="2" borderId="22" xfId="0" applyNumberFormat="1" applyFont="1" applyFill="1" applyBorder="1" applyAlignment="1" applyProtection="1">
      <alignment horizontal="center" vertical="center" wrapText="1"/>
    </xf>
    <xf numFmtId="164" fontId="19" fillId="2" borderId="8" xfId="0" applyNumberFormat="1" applyFont="1" applyFill="1" applyBorder="1" applyAlignment="1" applyProtection="1">
      <alignment horizontal="center" vertical="center"/>
    </xf>
    <xf numFmtId="164" fontId="22" fillId="2" borderId="13" xfId="0" applyNumberFormat="1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533399</xdr:colOff>
      <xdr:row>0</xdr:row>
      <xdr:rowOff>0</xdr:rowOff>
    </xdr:from>
    <xdr:to>
      <xdr:col>9</xdr:col>
      <xdr:colOff>828675</xdr:colOff>
      <xdr:row>1</xdr:row>
      <xdr:rowOff>228600</xdr:rowOff>
    </xdr:to>
    <xdr:pic>
      <xdr:nvPicPr>
        <xdr:cNvPr id="5" name="Picture 1" descr="StatlogoS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6149" y="0"/>
          <a:ext cx="1120776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514349</xdr:colOff>
      <xdr:row>27</xdr:row>
      <xdr:rowOff>57150</xdr:rowOff>
    </xdr:from>
    <xdr:to>
      <xdr:col>9</xdr:col>
      <xdr:colOff>876299</xdr:colOff>
      <xdr:row>28</xdr:row>
      <xdr:rowOff>266700</xdr:rowOff>
    </xdr:to>
    <xdr:pic>
      <xdr:nvPicPr>
        <xdr:cNvPr id="6" name="Picture 1" descr="StatlogoS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099" y="6010275"/>
          <a:ext cx="11874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466724</xdr:colOff>
      <xdr:row>0</xdr:row>
      <xdr:rowOff>0</xdr:rowOff>
    </xdr:from>
    <xdr:to>
      <xdr:col>9</xdr:col>
      <xdr:colOff>809624</xdr:colOff>
      <xdr:row>1</xdr:row>
      <xdr:rowOff>209550</xdr:rowOff>
    </xdr:to>
    <xdr:pic>
      <xdr:nvPicPr>
        <xdr:cNvPr id="3698" name="Picture 1" descr="StatlogoS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48524" y="0"/>
          <a:ext cx="11715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504825</xdr:colOff>
      <xdr:row>27</xdr:row>
      <xdr:rowOff>38100</xdr:rowOff>
    </xdr:from>
    <xdr:to>
      <xdr:col>9</xdr:col>
      <xdr:colOff>828675</xdr:colOff>
      <xdr:row>28</xdr:row>
      <xdr:rowOff>247650</xdr:rowOff>
    </xdr:to>
    <xdr:pic>
      <xdr:nvPicPr>
        <xdr:cNvPr id="3699" name="Picture 1" descr="StatlogoS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6625" y="5991225"/>
          <a:ext cx="115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419099</xdr:colOff>
      <xdr:row>0</xdr:row>
      <xdr:rowOff>19049</xdr:rowOff>
    </xdr:from>
    <xdr:to>
      <xdr:col>9</xdr:col>
      <xdr:colOff>704850</xdr:colOff>
      <xdr:row>1</xdr:row>
      <xdr:rowOff>180974</xdr:rowOff>
    </xdr:to>
    <xdr:pic>
      <xdr:nvPicPr>
        <xdr:cNvPr id="6" name="Picture 1" descr="StatlogoS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0899" y="19049"/>
          <a:ext cx="1114426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533400</xdr:colOff>
      <xdr:row>27</xdr:row>
      <xdr:rowOff>66675</xdr:rowOff>
    </xdr:from>
    <xdr:to>
      <xdr:col>9</xdr:col>
      <xdr:colOff>685800</xdr:colOff>
      <xdr:row>28</xdr:row>
      <xdr:rowOff>257174</xdr:rowOff>
    </xdr:to>
    <xdr:pic>
      <xdr:nvPicPr>
        <xdr:cNvPr id="7" name="Picture 1" descr="StatlogoSm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0" y="6019800"/>
          <a:ext cx="98107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781050</xdr:colOff>
      <xdr:row>0</xdr:row>
      <xdr:rowOff>66675</xdr:rowOff>
    </xdr:from>
    <xdr:to>
      <xdr:col>6</xdr:col>
      <xdr:colOff>885825</xdr:colOff>
      <xdr:row>0</xdr:row>
      <xdr:rowOff>685800</xdr:rowOff>
    </xdr:to>
    <xdr:pic>
      <xdr:nvPicPr>
        <xdr:cNvPr id="4391" name="Picture 1" descr="StatlogoS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0175" y="66675"/>
          <a:ext cx="11525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0"/>
  <sheetViews>
    <sheetView tabSelected="1" workbookViewId="0"/>
  </sheetViews>
  <sheetFormatPr defaultRowHeight="12.75"/>
  <cols>
    <col min="1" max="1" width="2.140625" style="19" customWidth="1"/>
    <col min="2" max="2" width="24.7109375" style="19" customWidth="1"/>
    <col min="3" max="3" width="12.42578125" style="19" customWidth="1"/>
    <col min="4" max="4" width="12.7109375" style="19" customWidth="1"/>
    <col min="5" max="9" width="12.42578125" style="19" customWidth="1"/>
    <col min="10" max="10" width="14.140625" style="52" customWidth="1"/>
    <col min="11" max="11" width="4.42578125" style="19" customWidth="1"/>
    <col min="12" max="16384" width="9.140625" style="19"/>
  </cols>
  <sheetData>
    <row r="1" spans="1:11" ht="30" customHeight="1">
      <c r="A1" s="18"/>
      <c r="B1" s="92" t="s">
        <v>0</v>
      </c>
      <c r="C1" s="92"/>
      <c r="D1" s="92"/>
      <c r="E1" s="92"/>
      <c r="F1" s="92"/>
      <c r="G1" s="92"/>
      <c r="H1" s="92"/>
      <c r="I1" s="92"/>
      <c r="J1" s="92"/>
      <c r="K1" s="18"/>
    </row>
    <row r="2" spans="1:11" ht="22.5" customHeight="1" thickBot="1">
      <c r="A2" s="18"/>
      <c r="B2" s="85" t="s">
        <v>90</v>
      </c>
      <c r="C2" s="85"/>
      <c r="D2" s="85"/>
      <c r="E2" s="85"/>
      <c r="F2" s="85"/>
      <c r="G2" s="85"/>
      <c r="H2" s="85"/>
      <c r="I2" s="85"/>
      <c r="J2" s="85"/>
      <c r="K2" s="18"/>
    </row>
    <row r="3" spans="1:11" ht="30" customHeight="1" thickTop="1">
      <c r="A3" s="18"/>
      <c r="B3" s="20"/>
      <c r="C3" s="20"/>
      <c r="D3" s="20"/>
      <c r="E3" s="20"/>
      <c r="F3" s="20"/>
      <c r="G3" s="20"/>
      <c r="H3" s="21"/>
      <c r="I3" s="21"/>
      <c r="J3" s="7" t="s">
        <v>42</v>
      </c>
      <c r="K3" s="18"/>
    </row>
    <row r="4" spans="1:11" ht="24" customHeight="1">
      <c r="A4" s="18"/>
      <c r="B4" s="86" t="s">
        <v>65</v>
      </c>
      <c r="C4" s="89" t="s">
        <v>7</v>
      </c>
      <c r="D4" s="90"/>
      <c r="E4" s="90"/>
      <c r="F4" s="90"/>
      <c r="G4" s="90"/>
      <c r="H4" s="90"/>
      <c r="I4" s="91"/>
      <c r="J4" s="22"/>
      <c r="K4" s="18"/>
    </row>
    <row r="5" spans="1:11" ht="15" customHeight="1">
      <c r="A5" s="18"/>
      <c r="B5" s="87"/>
      <c r="C5" s="23" t="s">
        <v>1</v>
      </c>
      <c r="D5" s="23" t="s">
        <v>33</v>
      </c>
      <c r="E5" s="24" t="s">
        <v>37</v>
      </c>
      <c r="F5" s="23" t="s">
        <v>36</v>
      </c>
      <c r="G5" s="23" t="s">
        <v>26</v>
      </c>
      <c r="H5" s="24" t="s">
        <v>37</v>
      </c>
      <c r="I5" s="23" t="s">
        <v>43</v>
      </c>
      <c r="J5" s="25" t="s">
        <v>5</v>
      </c>
      <c r="K5" s="18"/>
    </row>
    <row r="6" spans="1:11" ht="15" customHeight="1">
      <c r="A6" s="18"/>
      <c r="B6" s="87"/>
      <c r="C6" s="26" t="s">
        <v>79</v>
      </c>
      <c r="D6" s="76" t="s">
        <v>34</v>
      </c>
      <c r="E6" s="24" t="s">
        <v>2</v>
      </c>
      <c r="F6" s="26" t="s">
        <v>3</v>
      </c>
      <c r="G6" s="26" t="s">
        <v>27</v>
      </c>
      <c r="H6" s="24" t="s">
        <v>38</v>
      </c>
      <c r="I6" s="26" t="s">
        <v>4</v>
      </c>
      <c r="J6" s="25" t="s">
        <v>8</v>
      </c>
      <c r="K6" s="18"/>
    </row>
    <row r="7" spans="1:11" ht="15" customHeight="1">
      <c r="A7" s="18"/>
      <c r="B7" s="87"/>
      <c r="C7" s="26" t="s">
        <v>80</v>
      </c>
      <c r="D7" s="76" t="s">
        <v>10</v>
      </c>
      <c r="E7" s="27" t="s">
        <v>6</v>
      </c>
      <c r="F7" s="26" t="s">
        <v>39</v>
      </c>
      <c r="G7" s="28"/>
      <c r="H7" s="24" t="s">
        <v>11</v>
      </c>
      <c r="I7" s="26" t="s">
        <v>70</v>
      </c>
      <c r="J7" s="25" t="s">
        <v>9</v>
      </c>
      <c r="K7" s="18"/>
    </row>
    <row r="8" spans="1:11" ht="15" customHeight="1">
      <c r="A8" s="18"/>
      <c r="B8" s="87"/>
      <c r="C8" s="83" t="s">
        <v>81</v>
      </c>
      <c r="D8" s="77" t="s">
        <v>35</v>
      </c>
      <c r="E8" s="30"/>
      <c r="F8" s="26" t="s">
        <v>40</v>
      </c>
      <c r="G8" s="28"/>
      <c r="H8" s="24"/>
      <c r="I8" s="26"/>
      <c r="J8" s="31"/>
      <c r="K8" s="18"/>
    </row>
    <row r="9" spans="1:11" ht="15" customHeight="1">
      <c r="A9" s="18"/>
      <c r="B9" s="87"/>
      <c r="C9" s="29"/>
      <c r="D9" s="78"/>
      <c r="E9" s="30"/>
      <c r="F9" s="26" t="s">
        <v>41</v>
      </c>
      <c r="G9" s="28"/>
      <c r="H9" s="30"/>
      <c r="I9" s="29"/>
      <c r="J9" s="31"/>
      <c r="K9" s="18"/>
    </row>
    <row r="10" spans="1:11">
      <c r="A10" s="18"/>
      <c r="B10" s="88"/>
      <c r="C10" s="32" t="s">
        <v>12</v>
      </c>
      <c r="D10" s="33" t="s">
        <v>13</v>
      </c>
      <c r="E10" s="32" t="s">
        <v>14</v>
      </c>
      <c r="F10" s="33" t="s">
        <v>15</v>
      </c>
      <c r="G10" s="32" t="s">
        <v>72</v>
      </c>
      <c r="H10" s="33" t="s">
        <v>73</v>
      </c>
      <c r="I10" s="32">
        <v>7</v>
      </c>
      <c r="J10" s="34">
        <v>8</v>
      </c>
      <c r="K10" s="18"/>
    </row>
    <row r="11" spans="1:11" ht="18.75" customHeight="1">
      <c r="A11" s="18"/>
      <c r="B11" s="8" t="s">
        <v>30</v>
      </c>
      <c r="C11" s="35">
        <v>25453</v>
      </c>
      <c r="D11" s="35"/>
      <c r="E11" s="35">
        <v>57</v>
      </c>
      <c r="F11" s="35">
        <v>2</v>
      </c>
      <c r="G11" s="35"/>
      <c r="H11" s="35">
        <v>394</v>
      </c>
      <c r="I11" s="36">
        <v>25906</v>
      </c>
      <c r="J11" s="37">
        <v>8689</v>
      </c>
      <c r="K11" s="18"/>
    </row>
    <row r="12" spans="1:11" ht="15" customHeight="1">
      <c r="A12" s="18"/>
      <c r="B12" s="8" t="s">
        <v>31</v>
      </c>
      <c r="C12" s="35">
        <v>1728</v>
      </c>
      <c r="D12" s="35"/>
      <c r="E12" s="35">
        <v>1</v>
      </c>
      <c r="F12" s="35">
        <v>0</v>
      </c>
      <c r="G12" s="35"/>
      <c r="H12" s="35">
        <v>4</v>
      </c>
      <c r="I12" s="36">
        <v>1733</v>
      </c>
      <c r="J12" s="37">
        <v>1948</v>
      </c>
      <c r="K12" s="18"/>
    </row>
    <row r="13" spans="1:11" ht="15" customHeight="1">
      <c r="A13" s="18"/>
      <c r="B13" s="8" t="s">
        <v>18</v>
      </c>
      <c r="C13" s="35"/>
      <c r="D13" s="35"/>
      <c r="E13" s="35">
        <v>0</v>
      </c>
      <c r="F13" s="35">
        <v>0</v>
      </c>
      <c r="G13" s="35"/>
      <c r="H13" s="35">
        <v>5</v>
      </c>
      <c r="I13" s="36">
        <v>5</v>
      </c>
      <c r="J13" s="37">
        <v>9</v>
      </c>
      <c r="K13" s="18"/>
    </row>
    <row r="14" spans="1:11" ht="15" customHeight="1">
      <c r="A14" s="18"/>
      <c r="B14" s="8" t="s">
        <v>17</v>
      </c>
      <c r="C14" s="35"/>
      <c r="D14" s="35"/>
      <c r="E14" s="35">
        <v>679</v>
      </c>
      <c r="F14" s="35">
        <v>16</v>
      </c>
      <c r="G14" s="35"/>
      <c r="H14" s="35">
        <v>18427</v>
      </c>
      <c r="I14" s="36">
        <v>19122</v>
      </c>
      <c r="J14" s="37">
        <v>16819</v>
      </c>
      <c r="K14" s="18"/>
    </row>
    <row r="15" spans="1:11" ht="15" customHeight="1">
      <c r="A15" s="18"/>
      <c r="B15" s="8" t="s">
        <v>16</v>
      </c>
      <c r="C15" s="62">
        <v>1447</v>
      </c>
      <c r="D15" s="62"/>
      <c r="E15" s="35">
        <v>2</v>
      </c>
      <c r="F15" s="62">
        <v>0</v>
      </c>
      <c r="G15" s="62"/>
      <c r="H15" s="62">
        <v>509</v>
      </c>
      <c r="I15" s="63">
        <v>1958</v>
      </c>
      <c r="J15" s="64">
        <v>2081</v>
      </c>
      <c r="K15" s="18"/>
    </row>
    <row r="16" spans="1:11" ht="15" customHeight="1">
      <c r="A16" s="18"/>
      <c r="B16" s="8" t="s">
        <v>44</v>
      </c>
      <c r="C16" s="35">
        <v>21542</v>
      </c>
      <c r="D16" s="35">
        <v>0</v>
      </c>
      <c r="E16" s="35">
        <v>682</v>
      </c>
      <c r="F16" s="35">
        <v>268</v>
      </c>
      <c r="G16" s="35"/>
      <c r="H16" s="35">
        <v>4615</v>
      </c>
      <c r="I16" s="36">
        <v>27107</v>
      </c>
      <c r="J16" s="37">
        <v>15036</v>
      </c>
      <c r="K16" s="18"/>
    </row>
    <row r="17" spans="1:11" ht="15" customHeight="1">
      <c r="A17" s="18"/>
      <c r="B17" s="8" t="s">
        <v>25</v>
      </c>
      <c r="C17" s="35">
        <v>1833</v>
      </c>
      <c r="D17" s="35"/>
      <c r="E17" s="35">
        <v>3</v>
      </c>
      <c r="F17" s="35"/>
      <c r="G17" s="35"/>
      <c r="H17" s="35">
        <v>573</v>
      </c>
      <c r="I17" s="36">
        <v>2409</v>
      </c>
      <c r="J17" s="37">
        <v>924</v>
      </c>
      <c r="K17" s="18"/>
    </row>
    <row r="18" spans="1:11" ht="15" customHeight="1">
      <c r="A18" s="18"/>
      <c r="B18" s="8" t="s">
        <v>29</v>
      </c>
      <c r="C18" s="35">
        <v>7249</v>
      </c>
      <c r="D18" s="35">
        <v>0</v>
      </c>
      <c r="E18" s="35">
        <v>280</v>
      </c>
      <c r="F18" s="35">
        <v>78</v>
      </c>
      <c r="G18" s="35"/>
      <c r="H18" s="35">
        <v>3391</v>
      </c>
      <c r="I18" s="36">
        <v>10998</v>
      </c>
      <c r="J18" s="37">
        <v>4868</v>
      </c>
      <c r="K18" s="18"/>
    </row>
    <row r="19" spans="1:11" ht="15" customHeight="1">
      <c r="A19" s="18"/>
      <c r="B19" s="8" t="s">
        <v>28</v>
      </c>
      <c r="C19" s="35"/>
      <c r="D19" s="35"/>
      <c r="E19" s="35"/>
      <c r="F19" s="35"/>
      <c r="G19" s="35">
        <v>8622</v>
      </c>
      <c r="H19" s="35">
        <v>279</v>
      </c>
      <c r="I19" s="36">
        <v>8901</v>
      </c>
      <c r="J19" s="37">
        <v>458</v>
      </c>
      <c r="K19" s="18"/>
    </row>
    <row r="20" spans="1:11" ht="15" customHeight="1">
      <c r="A20" s="18"/>
      <c r="B20" s="8" t="s">
        <v>19</v>
      </c>
      <c r="C20" s="62">
        <v>27</v>
      </c>
      <c r="D20" s="35"/>
      <c r="E20" s="35">
        <v>136</v>
      </c>
      <c r="F20" s="35"/>
      <c r="G20" s="35">
        <v>0</v>
      </c>
      <c r="H20" s="35">
        <v>1903</v>
      </c>
      <c r="I20" s="36">
        <v>2066</v>
      </c>
      <c r="J20" s="37">
        <v>2953</v>
      </c>
      <c r="K20" s="18"/>
    </row>
    <row r="21" spans="1:11" ht="15" customHeight="1">
      <c r="A21" s="18"/>
      <c r="B21" s="8" t="s">
        <v>20</v>
      </c>
      <c r="C21" s="35"/>
      <c r="D21" s="35"/>
      <c r="E21" s="35"/>
      <c r="F21" s="35"/>
      <c r="G21" s="35">
        <v>13112</v>
      </c>
      <c r="H21" s="62">
        <v>533</v>
      </c>
      <c r="I21" s="36">
        <v>13645</v>
      </c>
      <c r="J21" s="37">
        <v>3973</v>
      </c>
      <c r="K21" s="18"/>
    </row>
    <row r="22" spans="1:11" ht="15" customHeight="1">
      <c r="A22" s="18"/>
      <c r="B22" s="8" t="s">
        <v>21</v>
      </c>
      <c r="C22" s="35">
        <v>100</v>
      </c>
      <c r="D22" s="35">
        <v>0</v>
      </c>
      <c r="E22" s="35">
        <v>1</v>
      </c>
      <c r="F22" s="35">
        <v>0</v>
      </c>
      <c r="G22" s="35">
        <v>0</v>
      </c>
      <c r="H22" s="35">
        <v>222</v>
      </c>
      <c r="I22" s="36">
        <v>323</v>
      </c>
      <c r="J22" s="37">
        <v>797</v>
      </c>
      <c r="K22" s="18"/>
    </row>
    <row r="23" spans="1:11" ht="15" customHeight="1">
      <c r="A23" s="18"/>
      <c r="B23" s="8" t="s">
        <v>22</v>
      </c>
      <c r="C23" s="35"/>
      <c r="D23" s="35"/>
      <c r="E23" s="35"/>
      <c r="F23" s="35"/>
      <c r="G23" s="35"/>
      <c r="H23" s="35">
        <v>6388</v>
      </c>
      <c r="I23" s="36">
        <v>6388</v>
      </c>
      <c r="J23" s="37">
        <v>5745</v>
      </c>
      <c r="K23" s="18"/>
    </row>
    <row r="24" spans="1:11" ht="15" customHeight="1">
      <c r="A24" s="18"/>
      <c r="B24" s="8" t="s">
        <v>32</v>
      </c>
      <c r="C24" s="35"/>
      <c r="D24" s="35"/>
      <c r="E24" s="35">
        <v>27</v>
      </c>
      <c r="F24" s="35">
        <v>89</v>
      </c>
      <c r="G24" s="35"/>
      <c r="H24" s="35">
        <v>4912</v>
      </c>
      <c r="I24" s="36">
        <v>5028</v>
      </c>
      <c r="J24" s="37">
        <v>3477</v>
      </c>
      <c r="K24" s="18"/>
    </row>
    <row r="25" spans="1:11" ht="3.75" customHeight="1">
      <c r="A25" s="18"/>
      <c r="B25" s="8"/>
      <c r="C25" s="38"/>
      <c r="D25" s="38"/>
      <c r="E25" s="38"/>
      <c r="F25" s="38"/>
      <c r="G25" s="38"/>
      <c r="H25" s="38"/>
      <c r="I25" s="36"/>
      <c r="J25" s="39"/>
      <c r="K25" s="18"/>
    </row>
    <row r="26" spans="1:11" ht="23.25" customHeight="1">
      <c r="A26" s="18"/>
      <c r="B26" s="40" t="s">
        <v>23</v>
      </c>
      <c r="C26" s="41">
        <f>SUM(C11:C24)</f>
        <v>59379</v>
      </c>
      <c r="D26" s="41">
        <f t="shared" ref="D26:J26" si="0">SUM(D11:D24)</f>
        <v>0</v>
      </c>
      <c r="E26" s="41">
        <f t="shared" si="0"/>
        <v>1868</v>
      </c>
      <c r="F26" s="41">
        <f t="shared" si="0"/>
        <v>453</v>
      </c>
      <c r="G26" s="41">
        <f t="shared" si="0"/>
        <v>21734</v>
      </c>
      <c r="H26" s="41">
        <f t="shared" si="0"/>
        <v>42155</v>
      </c>
      <c r="I26" s="41">
        <f t="shared" si="0"/>
        <v>125589</v>
      </c>
      <c r="J26" s="41">
        <f t="shared" si="0"/>
        <v>67777</v>
      </c>
      <c r="K26" s="18"/>
    </row>
    <row r="27" spans="1:11" ht="33.75" customHeight="1">
      <c r="A27" s="18"/>
      <c r="B27" s="53"/>
      <c r="C27" s="43"/>
      <c r="D27" s="43"/>
      <c r="E27" s="43"/>
      <c r="F27" s="43"/>
      <c r="G27" s="43"/>
      <c r="H27" s="43"/>
      <c r="I27" s="43"/>
      <c r="J27" s="44"/>
      <c r="K27" s="18"/>
    </row>
    <row r="28" spans="1:11" ht="30" customHeight="1">
      <c r="A28" s="18"/>
      <c r="B28" s="92" t="s">
        <v>0</v>
      </c>
      <c r="C28" s="92"/>
      <c r="D28" s="92"/>
      <c r="E28" s="92"/>
      <c r="F28" s="92"/>
      <c r="G28" s="92"/>
      <c r="H28" s="92"/>
      <c r="I28" s="92"/>
      <c r="J28" s="92"/>
      <c r="K28" s="18"/>
    </row>
    <row r="29" spans="1:11" ht="22.5" customHeight="1" thickBot="1">
      <c r="A29" s="18"/>
      <c r="B29" s="85" t="s">
        <v>91</v>
      </c>
      <c r="C29" s="85"/>
      <c r="D29" s="85"/>
      <c r="E29" s="85"/>
      <c r="F29" s="85"/>
      <c r="G29" s="85"/>
      <c r="H29" s="85"/>
      <c r="I29" s="85"/>
      <c r="J29" s="85"/>
      <c r="K29" s="18"/>
    </row>
    <row r="30" spans="1:11" ht="30" customHeight="1" thickTop="1">
      <c r="A30" s="18"/>
      <c r="B30" s="20"/>
      <c r="C30" s="20"/>
      <c r="D30" s="20"/>
      <c r="E30" s="20"/>
      <c r="F30" s="20"/>
      <c r="G30" s="20"/>
      <c r="H30" s="20"/>
      <c r="I30" s="21"/>
      <c r="J30" s="54" t="s">
        <v>42</v>
      </c>
      <c r="K30" s="18"/>
    </row>
    <row r="31" spans="1:11" ht="24" customHeight="1">
      <c r="A31" s="18"/>
      <c r="B31" s="86" t="s">
        <v>65</v>
      </c>
      <c r="C31" s="89" t="s">
        <v>7</v>
      </c>
      <c r="D31" s="90"/>
      <c r="E31" s="90"/>
      <c r="F31" s="90"/>
      <c r="G31" s="90"/>
      <c r="H31" s="90"/>
      <c r="I31" s="91"/>
      <c r="J31" s="22"/>
      <c r="K31" s="18"/>
    </row>
    <row r="32" spans="1:11" ht="15" customHeight="1">
      <c r="A32" s="18"/>
      <c r="B32" s="87"/>
      <c r="C32" s="23" t="s">
        <v>1</v>
      </c>
      <c r="D32" s="23" t="s">
        <v>33</v>
      </c>
      <c r="E32" s="24" t="s">
        <v>37</v>
      </c>
      <c r="F32" s="23" t="s">
        <v>36</v>
      </c>
      <c r="G32" s="23" t="s">
        <v>26</v>
      </c>
      <c r="H32" s="24" t="s">
        <v>37</v>
      </c>
      <c r="I32" s="23" t="s">
        <v>43</v>
      </c>
      <c r="J32" s="25" t="s">
        <v>5</v>
      </c>
      <c r="K32" s="18"/>
    </row>
    <row r="33" spans="1:20" ht="15" customHeight="1">
      <c r="A33" s="18"/>
      <c r="B33" s="87"/>
      <c r="C33" s="26" t="s">
        <v>79</v>
      </c>
      <c r="D33" s="76" t="s">
        <v>34</v>
      </c>
      <c r="E33" s="24" t="s">
        <v>2</v>
      </c>
      <c r="F33" s="26" t="s">
        <v>3</v>
      </c>
      <c r="G33" s="26" t="s">
        <v>27</v>
      </c>
      <c r="H33" s="24" t="s">
        <v>38</v>
      </c>
      <c r="I33" s="26" t="s">
        <v>4</v>
      </c>
      <c r="J33" s="25" t="s">
        <v>8</v>
      </c>
      <c r="K33" s="18"/>
    </row>
    <row r="34" spans="1:20" ht="15" customHeight="1">
      <c r="A34" s="18"/>
      <c r="B34" s="87"/>
      <c r="C34" s="26" t="s">
        <v>80</v>
      </c>
      <c r="D34" s="76" t="s">
        <v>10</v>
      </c>
      <c r="E34" s="27" t="s">
        <v>6</v>
      </c>
      <c r="F34" s="26" t="s">
        <v>39</v>
      </c>
      <c r="G34" s="28"/>
      <c r="H34" s="24" t="s">
        <v>11</v>
      </c>
      <c r="I34" s="26" t="s">
        <v>70</v>
      </c>
      <c r="J34" s="79" t="s">
        <v>71</v>
      </c>
      <c r="K34" s="18"/>
    </row>
    <row r="35" spans="1:20" ht="15" customHeight="1">
      <c r="A35" s="18"/>
      <c r="B35" s="87"/>
      <c r="C35" s="83" t="s">
        <v>81</v>
      </c>
      <c r="D35" s="77" t="s">
        <v>35</v>
      </c>
      <c r="E35" s="30"/>
      <c r="F35" s="26" t="s">
        <v>40</v>
      </c>
      <c r="G35" s="28"/>
      <c r="H35" s="24"/>
      <c r="I35" s="26"/>
      <c r="J35" s="80"/>
      <c r="K35" s="18"/>
    </row>
    <row r="36" spans="1:20" ht="15" customHeight="1">
      <c r="A36" s="18"/>
      <c r="B36" s="87"/>
      <c r="C36" s="29"/>
      <c r="D36" s="78"/>
      <c r="E36" s="30"/>
      <c r="F36" s="26" t="s">
        <v>41</v>
      </c>
      <c r="G36" s="28"/>
      <c r="H36" s="30"/>
      <c r="I36" s="29"/>
      <c r="J36" s="80"/>
      <c r="K36" s="18"/>
    </row>
    <row r="37" spans="1:20">
      <c r="A37" s="18"/>
      <c r="B37" s="88"/>
      <c r="C37" s="32" t="s">
        <v>12</v>
      </c>
      <c r="D37" s="81" t="s">
        <v>13</v>
      </c>
      <c r="E37" s="34" t="s">
        <v>14</v>
      </c>
      <c r="F37" s="33" t="s">
        <v>15</v>
      </c>
      <c r="G37" s="32" t="s">
        <v>72</v>
      </c>
      <c r="H37" s="33" t="s">
        <v>73</v>
      </c>
      <c r="I37" s="32" t="s">
        <v>74</v>
      </c>
      <c r="J37" s="81" t="s">
        <v>75</v>
      </c>
      <c r="K37" s="18"/>
    </row>
    <row r="38" spans="1:20" ht="18.75" customHeight="1">
      <c r="A38" s="18"/>
      <c r="B38" s="8" t="s">
        <v>30</v>
      </c>
      <c r="C38" s="35">
        <v>299594</v>
      </c>
      <c r="D38" s="35"/>
      <c r="E38" s="35">
        <v>572</v>
      </c>
      <c r="F38" s="35">
        <v>27</v>
      </c>
      <c r="G38" s="35"/>
      <c r="H38" s="35">
        <v>2835</v>
      </c>
      <c r="I38" s="36">
        <v>303028</v>
      </c>
      <c r="J38" s="37">
        <v>8689</v>
      </c>
      <c r="K38" s="18"/>
      <c r="M38" s="73"/>
      <c r="N38" s="73"/>
      <c r="O38" s="73"/>
      <c r="P38" s="73"/>
      <c r="Q38" s="73"/>
      <c r="R38" s="73"/>
      <c r="S38" s="73"/>
      <c r="T38" s="73"/>
    </row>
    <row r="39" spans="1:20" ht="15" customHeight="1">
      <c r="A39" s="18"/>
      <c r="B39" s="8" t="s">
        <v>31</v>
      </c>
      <c r="C39" s="35">
        <v>18963</v>
      </c>
      <c r="D39" s="35"/>
      <c r="E39" s="35">
        <v>14</v>
      </c>
      <c r="F39" s="35">
        <v>0</v>
      </c>
      <c r="G39" s="35"/>
      <c r="H39" s="35">
        <v>66</v>
      </c>
      <c r="I39" s="36">
        <v>19043</v>
      </c>
      <c r="J39" s="37">
        <v>1948</v>
      </c>
      <c r="K39" s="18"/>
      <c r="M39" s="73"/>
      <c r="N39" s="73"/>
      <c r="O39" s="73"/>
      <c r="P39" s="73"/>
      <c r="Q39" s="73"/>
      <c r="R39" s="73"/>
      <c r="S39" s="73"/>
      <c r="T39" s="73"/>
    </row>
    <row r="40" spans="1:20" ht="15" customHeight="1">
      <c r="A40" s="18"/>
      <c r="B40" s="8" t="s">
        <v>18</v>
      </c>
      <c r="C40" s="35"/>
      <c r="D40" s="35"/>
      <c r="E40" s="35">
        <v>0</v>
      </c>
      <c r="F40" s="35">
        <v>0</v>
      </c>
      <c r="G40" s="35"/>
      <c r="H40" s="35">
        <v>22</v>
      </c>
      <c r="I40" s="36">
        <v>22</v>
      </c>
      <c r="J40" s="37">
        <v>9</v>
      </c>
      <c r="K40" s="18"/>
      <c r="M40" s="73"/>
      <c r="N40" s="73"/>
      <c r="O40" s="73"/>
      <c r="P40" s="73"/>
      <c r="Q40" s="73"/>
      <c r="R40" s="73"/>
      <c r="S40" s="73"/>
      <c r="T40" s="73"/>
    </row>
    <row r="41" spans="1:20" ht="15" customHeight="1">
      <c r="A41" s="18"/>
      <c r="B41" s="8" t="s">
        <v>17</v>
      </c>
      <c r="C41" s="35"/>
      <c r="D41" s="35"/>
      <c r="E41" s="35">
        <v>1539</v>
      </c>
      <c r="F41" s="35">
        <v>124</v>
      </c>
      <c r="G41" s="35"/>
      <c r="H41" s="35">
        <v>284500</v>
      </c>
      <c r="I41" s="36">
        <v>286163</v>
      </c>
      <c r="J41" s="37">
        <v>16819</v>
      </c>
      <c r="K41" s="18"/>
      <c r="M41" s="73"/>
      <c r="N41" s="73"/>
      <c r="O41" s="73"/>
      <c r="P41" s="73"/>
      <c r="Q41" s="73"/>
      <c r="R41" s="73"/>
      <c r="S41" s="73"/>
      <c r="T41" s="73"/>
    </row>
    <row r="42" spans="1:20" ht="15" customHeight="1">
      <c r="A42" s="18"/>
      <c r="B42" s="8" t="s">
        <v>16</v>
      </c>
      <c r="C42" s="35">
        <v>8917</v>
      </c>
      <c r="D42" s="35"/>
      <c r="E42" s="35">
        <v>32</v>
      </c>
      <c r="F42" s="35">
        <v>23</v>
      </c>
      <c r="G42" s="35"/>
      <c r="H42" s="35">
        <v>2587</v>
      </c>
      <c r="I42" s="36">
        <v>11559</v>
      </c>
      <c r="J42" s="37">
        <v>2081</v>
      </c>
      <c r="K42" s="18"/>
      <c r="M42" s="73"/>
      <c r="N42" s="73"/>
      <c r="O42" s="73"/>
      <c r="P42" s="73"/>
      <c r="Q42" s="73"/>
      <c r="R42" s="73"/>
      <c r="S42" s="73"/>
      <c r="T42" s="73"/>
    </row>
    <row r="43" spans="1:20" ht="15" customHeight="1">
      <c r="A43" s="18"/>
      <c r="B43" s="8" t="s">
        <v>44</v>
      </c>
      <c r="C43" s="35">
        <v>234862</v>
      </c>
      <c r="D43" s="35">
        <v>0</v>
      </c>
      <c r="E43" s="35">
        <v>5964</v>
      </c>
      <c r="F43" s="35">
        <v>2682</v>
      </c>
      <c r="G43" s="35"/>
      <c r="H43" s="35">
        <v>42382</v>
      </c>
      <c r="I43" s="36">
        <v>285890</v>
      </c>
      <c r="J43" s="37">
        <v>15036</v>
      </c>
      <c r="K43" s="18"/>
      <c r="M43" s="73"/>
      <c r="N43" s="73"/>
      <c r="O43" s="73"/>
      <c r="P43" s="73"/>
      <c r="Q43" s="73"/>
      <c r="R43" s="73"/>
      <c r="S43" s="73"/>
      <c r="T43" s="73"/>
    </row>
    <row r="44" spans="1:20" ht="15" customHeight="1">
      <c r="A44" s="18"/>
      <c r="B44" s="8" t="s">
        <v>25</v>
      </c>
      <c r="C44" s="35">
        <v>17279</v>
      </c>
      <c r="D44" s="35"/>
      <c r="E44" s="35">
        <v>15</v>
      </c>
      <c r="F44" s="35"/>
      <c r="G44" s="35"/>
      <c r="H44" s="35">
        <v>4946</v>
      </c>
      <c r="I44" s="36">
        <v>22240</v>
      </c>
      <c r="J44" s="37">
        <v>924</v>
      </c>
      <c r="K44" s="18"/>
      <c r="M44" s="73"/>
      <c r="N44" s="73"/>
      <c r="O44" s="73"/>
      <c r="P44" s="73"/>
      <c r="Q44" s="73"/>
      <c r="R44" s="73"/>
      <c r="S44" s="73"/>
      <c r="T44" s="73"/>
    </row>
    <row r="45" spans="1:20" ht="15" customHeight="1">
      <c r="A45" s="18"/>
      <c r="B45" s="8" t="s">
        <v>62</v>
      </c>
      <c r="C45" s="35">
        <v>51183</v>
      </c>
      <c r="D45" s="35">
        <v>0</v>
      </c>
      <c r="E45" s="35">
        <v>2785</v>
      </c>
      <c r="F45" s="35">
        <v>678</v>
      </c>
      <c r="G45" s="35"/>
      <c r="H45" s="35">
        <v>25581</v>
      </c>
      <c r="I45" s="36">
        <v>80227</v>
      </c>
      <c r="J45" s="37">
        <v>4868</v>
      </c>
      <c r="K45" s="18"/>
      <c r="M45" s="73"/>
      <c r="N45" s="73"/>
      <c r="O45" s="73"/>
      <c r="P45" s="73"/>
      <c r="Q45" s="73"/>
      <c r="R45" s="73"/>
      <c r="S45" s="73"/>
      <c r="T45" s="73"/>
    </row>
    <row r="46" spans="1:20" ht="15" customHeight="1">
      <c r="A46" s="18"/>
      <c r="B46" s="8" t="s">
        <v>28</v>
      </c>
      <c r="C46" s="35"/>
      <c r="D46" s="35"/>
      <c r="E46" s="35"/>
      <c r="F46" s="35"/>
      <c r="G46" s="35">
        <v>96060</v>
      </c>
      <c r="H46" s="35">
        <v>2296</v>
      </c>
      <c r="I46" s="36">
        <v>98356</v>
      </c>
      <c r="J46" s="37">
        <v>458</v>
      </c>
      <c r="K46" s="18"/>
      <c r="M46" s="73"/>
      <c r="N46" s="73"/>
      <c r="O46" s="73"/>
      <c r="P46" s="73"/>
      <c r="Q46" s="73"/>
      <c r="R46" s="73"/>
      <c r="S46" s="73"/>
      <c r="T46" s="73"/>
    </row>
    <row r="47" spans="1:20" ht="15" customHeight="1">
      <c r="A47" s="18"/>
      <c r="B47" s="8" t="s">
        <v>19</v>
      </c>
      <c r="C47" s="35">
        <v>103</v>
      </c>
      <c r="D47" s="35"/>
      <c r="E47" s="35">
        <v>1964</v>
      </c>
      <c r="F47" s="35"/>
      <c r="G47" s="35">
        <v>56</v>
      </c>
      <c r="H47" s="35">
        <v>16741</v>
      </c>
      <c r="I47" s="36">
        <v>18864</v>
      </c>
      <c r="J47" s="37">
        <v>2953</v>
      </c>
      <c r="K47" s="18"/>
      <c r="M47" s="73"/>
      <c r="N47" s="73"/>
      <c r="O47" s="73"/>
      <c r="P47" s="73"/>
      <c r="Q47" s="73"/>
      <c r="R47" s="73"/>
      <c r="S47" s="73"/>
      <c r="T47" s="73"/>
    </row>
    <row r="48" spans="1:20" ht="15" customHeight="1">
      <c r="A48" s="18"/>
      <c r="B48" s="8" t="s">
        <v>20</v>
      </c>
      <c r="C48" s="35"/>
      <c r="D48" s="35"/>
      <c r="E48" s="35">
        <v>0</v>
      </c>
      <c r="F48" s="35"/>
      <c r="G48" s="35">
        <v>139873</v>
      </c>
      <c r="H48" s="35">
        <v>7487</v>
      </c>
      <c r="I48" s="36">
        <v>147360</v>
      </c>
      <c r="J48" s="37">
        <v>3973</v>
      </c>
      <c r="K48" s="18"/>
      <c r="M48" s="73"/>
      <c r="N48" s="73"/>
      <c r="O48" s="73"/>
      <c r="P48" s="73"/>
      <c r="Q48" s="73"/>
      <c r="R48" s="73"/>
      <c r="S48" s="73"/>
      <c r="T48" s="73"/>
    </row>
    <row r="49" spans="1:20" ht="15" customHeight="1">
      <c r="A49" s="18"/>
      <c r="B49" s="8" t="s">
        <v>21</v>
      </c>
      <c r="C49" s="35">
        <v>1011</v>
      </c>
      <c r="D49" s="35">
        <v>184</v>
      </c>
      <c r="E49" s="35">
        <v>11</v>
      </c>
      <c r="F49" s="35">
        <v>6</v>
      </c>
      <c r="G49" s="35">
        <v>0</v>
      </c>
      <c r="H49" s="35">
        <v>2208</v>
      </c>
      <c r="I49" s="36">
        <v>3420</v>
      </c>
      <c r="J49" s="37">
        <v>797</v>
      </c>
      <c r="K49" s="18"/>
      <c r="M49" s="73"/>
      <c r="N49" s="73"/>
      <c r="O49" s="73"/>
      <c r="P49" s="73"/>
      <c r="Q49" s="73"/>
      <c r="R49" s="73"/>
      <c r="S49" s="73"/>
      <c r="T49" s="73"/>
    </row>
    <row r="50" spans="1:20" ht="15" customHeight="1">
      <c r="A50" s="18"/>
      <c r="B50" s="8" t="s">
        <v>22</v>
      </c>
      <c r="C50" s="35"/>
      <c r="D50" s="35"/>
      <c r="E50" s="35"/>
      <c r="F50" s="35"/>
      <c r="G50" s="35"/>
      <c r="H50" s="35">
        <v>30861</v>
      </c>
      <c r="I50" s="36">
        <v>30861</v>
      </c>
      <c r="J50" s="37">
        <v>5745</v>
      </c>
      <c r="K50" s="18"/>
      <c r="M50" s="73"/>
      <c r="N50" s="73"/>
      <c r="O50" s="73"/>
      <c r="P50" s="73"/>
      <c r="Q50" s="73"/>
      <c r="R50" s="73"/>
      <c r="S50" s="73"/>
      <c r="T50" s="73"/>
    </row>
    <row r="51" spans="1:20" ht="15" customHeight="1">
      <c r="A51" s="18"/>
      <c r="B51" s="8" t="s">
        <v>32</v>
      </c>
      <c r="C51" s="35"/>
      <c r="D51" s="35"/>
      <c r="E51" s="35">
        <v>288</v>
      </c>
      <c r="F51" s="35">
        <v>1141</v>
      </c>
      <c r="G51" s="35"/>
      <c r="H51" s="35">
        <v>48724</v>
      </c>
      <c r="I51" s="36">
        <v>50153</v>
      </c>
      <c r="J51" s="37">
        <v>3477</v>
      </c>
      <c r="K51" s="18"/>
      <c r="M51" s="73"/>
      <c r="N51" s="73"/>
      <c r="O51" s="73"/>
      <c r="P51" s="73"/>
      <c r="Q51" s="73"/>
      <c r="R51" s="73"/>
      <c r="S51" s="73"/>
      <c r="T51" s="73"/>
    </row>
    <row r="52" spans="1:20" ht="3.75" customHeight="1">
      <c r="A52" s="18"/>
      <c r="B52" s="8"/>
      <c r="C52" s="38"/>
      <c r="D52" s="38"/>
      <c r="E52" s="38"/>
      <c r="F52" s="38"/>
      <c r="G52" s="38"/>
      <c r="H52" s="38"/>
      <c r="I52" s="36"/>
      <c r="J52" s="39"/>
      <c r="K52" s="18"/>
      <c r="M52" s="73"/>
      <c r="N52" s="73"/>
      <c r="O52" s="73"/>
      <c r="P52" s="73"/>
      <c r="Q52" s="73"/>
      <c r="R52" s="73"/>
      <c r="S52" s="73"/>
      <c r="T52" s="73"/>
    </row>
    <row r="53" spans="1:20" ht="23.25" customHeight="1">
      <c r="A53" s="18"/>
      <c r="B53" s="40" t="s">
        <v>23</v>
      </c>
      <c r="C53" s="41">
        <f>SUM(C38:C51)</f>
        <v>631912</v>
      </c>
      <c r="D53" s="41">
        <f t="shared" ref="D53:J53" si="1">SUM(D38:D51)</f>
        <v>184</v>
      </c>
      <c r="E53" s="41">
        <f t="shared" si="1"/>
        <v>13184</v>
      </c>
      <c r="F53" s="41">
        <f t="shared" si="1"/>
        <v>4681</v>
      </c>
      <c r="G53" s="41">
        <f t="shared" si="1"/>
        <v>235989</v>
      </c>
      <c r="H53" s="41">
        <f t="shared" si="1"/>
        <v>471236</v>
      </c>
      <c r="I53" s="41">
        <f t="shared" si="1"/>
        <v>1357186</v>
      </c>
      <c r="J53" s="41">
        <f t="shared" si="1"/>
        <v>67777</v>
      </c>
      <c r="K53" s="18"/>
      <c r="M53" s="73"/>
      <c r="N53" s="73"/>
      <c r="O53" s="73"/>
      <c r="P53" s="73"/>
      <c r="Q53" s="73"/>
      <c r="R53" s="73"/>
      <c r="S53" s="73"/>
      <c r="T53" s="73"/>
    </row>
    <row r="54" spans="1:20" ht="27.75" customHeight="1">
      <c r="A54" s="18"/>
      <c r="B54" s="42" t="s">
        <v>24</v>
      </c>
      <c r="C54" s="82"/>
      <c r="D54" s="82"/>
      <c r="E54" s="82"/>
      <c r="F54" s="82"/>
      <c r="G54" s="82"/>
      <c r="H54" s="82"/>
      <c r="I54" s="82"/>
      <c r="J54" s="82"/>
      <c r="K54" s="18"/>
      <c r="M54" s="73"/>
      <c r="N54" s="73"/>
      <c r="O54" s="73"/>
      <c r="P54" s="73"/>
      <c r="Q54" s="73"/>
      <c r="R54" s="73"/>
      <c r="S54" s="73"/>
      <c r="T54" s="73"/>
    </row>
    <row r="55" spans="1:20" ht="31.5" customHeight="1">
      <c r="A55" s="18"/>
      <c r="B55" s="84" t="s">
        <v>86</v>
      </c>
      <c r="C55" s="84"/>
      <c r="D55" s="84"/>
      <c r="E55" s="84"/>
      <c r="F55" s="84"/>
      <c r="G55" s="84"/>
      <c r="H55" s="84"/>
      <c r="I55" s="84"/>
      <c r="J55" s="84"/>
      <c r="K55" s="18"/>
      <c r="M55" s="73"/>
      <c r="N55" s="73"/>
      <c r="O55" s="73"/>
      <c r="P55" s="73"/>
      <c r="Q55" s="73"/>
      <c r="R55" s="73"/>
      <c r="S55" s="73"/>
      <c r="T55" s="73"/>
    </row>
    <row r="56" spans="1:20" ht="7.5" customHeight="1" thickBot="1">
      <c r="A56" s="45"/>
      <c r="B56" s="46"/>
      <c r="C56" s="43"/>
      <c r="D56" s="43"/>
      <c r="E56" s="43"/>
      <c r="F56" s="43"/>
      <c r="G56" s="43"/>
      <c r="H56" s="43"/>
      <c r="I56" s="43"/>
      <c r="J56" s="44"/>
      <c r="K56" s="18"/>
    </row>
    <row r="57" spans="1:20" ht="18" customHeight="1" thickTop="1">
      <c r="A57" s="18"/>
      <c r="B57" s="47" t="s">
        <v>92</v>
      </c>
      <c r="C57" s="48"/>
      <c r="D57" s="48"/>
      <c r="E57" s="48"/>
      <c r="F57" s="48"/>
      <c r="G57" s="48"/>
      <c r="H57" s="48"/>
      <c r="I57" s="48"/>
      <c r="J57" s="49"/>
      <c r="K57" s="18"/>
    </row>
    <row r="58" spans="1:20" ht="6" customHeight="1">
      <c r="A58" s="18"/>
      <c r="B58" s="50"/>
      <c r="C58" s="43"/>
      <c r="D58" s="43"/>
      <c r="E58" s="43"/>
      <c r="F58" s="43"/>
      <c r="G58" s="43"/>
      <c r="H58" s="43"/>
      <c r="I58" s="43"/>
      <c r="J58" s="44"/>
      <c r="K58" s="18"/>
    </row>
    <row r="59" spans="1:20" ht="18" customHeight="1">
      <c r="A59" s="18"/>
      <c r="B59" s="51" t="s">
        <v>76</v>
      </c>
      <c r="C59" s="43"/>
      <c r="D59" s="43"/>
      <c r="E59" s="43"/>
      <c r="F59" s="43"/>
      <c r="G59" s="43"/>
      <c r="H59" s="43"/>
      <c r="I59" s="43"/>
      <c r="J59" s="44"/>
      <c r="K59" s="18"/>
    </row>
    <row r="60" spans="1:20">
      <c r="B60" s="19" t="s">
        <v>45</v>
      </c>
    </row>
  </sheetData>
  <mergeCells count="9">
    <mergeCell ref="B55:J55"/>
    <mergeCell ref="B29:J29"/>
    <mergeCell ref="B31:B37"/>
    <mergeCell ref="C31:I31"/>
    <mergeCell ref="B1:J1"/>
    <mergeCell ref="B2:J2"/>
    <mergeCell ref="B4:B10"/>
    <mergeCell ref="C4:I4"/>
    <mergeCell ref="B28:J28"/>
  </mergeCells>
  <printOptions horizontalCentered="1" verticalCentered="1"/>
  <pageMargins left="0.47244094488188981" right="0.47244094488188981" top="0.55118110236220474" bottom="0.55118110236220474" header="0.31496062992125984" footer="0.31496062992125984"/>
  <pageSetup paperSize="9" scale="96" orientation="landscape" r:id="rId1"/>
  <rowBreaks count="1" manualBreakCount="1">
    <brk id="2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60"/>
  <sheetViews>
    <sheetView workbookViewId="0"/>
  </sheetViews>
  <sheetFormatPr defaultRowHeight="12.75"/>
  <cols>
    <col min="1" max="1" width="2.140625" style="19" customWidth="1"/>
    <col min="2" max="2" width="24.7109375" style="19" customWidth="1"/>
    <col min="3" max="3" width="12.42578125" style="19" customWidth="1"/>
    <col min="4" max="4" width="12.7109375" style="19" customWidth="1"/>
    <col min="5" max="9" width="12.42578125" style="19" customWidth="1"/>
    <col min="10" max="10" width="14.140625" style="52" customWidth="1"/>
    <col min="11" max="11" width="4.42578125" style="19" customWidth="1"/>
    <col min="12" max="16384" width="9.140625" style="19"/>
  </cols>
  <sheetData>
    <row r="1" spans="1:11" ht="30" customHeight="1">
      <c r="A1" s="18"/>
      <c r="B1" s="92" t="s">
        <v>0</v>
      </c>
      <c r="C1" s="92"/>
      <c r="D1" s="92"/>
      <c r="E1" s="92"/>
      <c r="F1" s="92"/>
      <c r="G1" s="92"/>
      <c r="H1" s="92"/>
      <c r="I1" s="92"/>
      <c r="J1" s="92"/>
      <c r="K1" s="18"/>
    </row>
    <row r="2" spans="1:11" ht="22.5" customHeight="1" thickBot="1">
      <c r="A2" s="18"/>
      <c r="B2" s="85" t="s">
        <v>87</v>
      </c>
      <c r="C2" s="85"/>
      <c r="D2" s="85"/>
      <c r="E2" s="85"/>
      <c r="F2" s="85"/>
      <c r="G2" s="85"/>
      <c r="H2" s="85"/>
      <c r="I2" s="85"/>
      <c r="J2" s="85"/>
      <c r="K2" s="18"/>
    </row>
    <row r="3" spans="1:11" ht="30" customHeight="1" thickTop="1">
      <c r="A3" s="18"/>
      <c r="B3" s="20"/>
      <c r="C3" s="20"/>
      <c r="D3" s="20"/>
      <c r="E3" s="20"/>
      <c r="F3" s="20"/>
      <c r="G3" s="20"/>
      <c r="H3" s="21"/>
      <c r="I3" s="21"/>
      <c r="J3" s="7" t="s">
        <v>42</v>
      </c>
      <c r="K3" s="18"/>
    </row>
    <row r="4" spans="1:11" ht="24" customHeight="1">
      <c r="A4" s="18"/>
      <c r="B4" s="86" t="s">
        <v>65</v>
      </c>
      <c r="C4" s="89" t="s">
        <v>7</v>
      </c>
      <c r="D4" s="90"/>
      <c r="E4" s="90"/>
      <c r="F4" s="90"/>
      <c r="G4" s="90"/>
      <c r="H4" s="90"/>
      <c r="I4" s="91"/>
      <c r="J4" s="22"/>
      <c r="K4" s="18"/>
    </row>
    <row r="5" spans="1:11" ht="15" customHeight="1">
      <c r="A5" s="18"/>
      <c r="B5" s="87"/>
      <c r="C5" s="23" t="s">
        <v>1</v>
      </c>
      <c r="D5" s="23" t="s">
        <v>33</v>
      </c>
      <c r="E5" s="24" t="s">
        <v>37</v>
      </c>
      <c r="F5" s="23" t="s">
        <v>36</v>
      </c>
      <c r="G5" s="23" t="s">
        <v>26</v>
      </c>
      <c r="H5" s="24" t="s">
        <v>37</v>
      </c>
      <c r="I5" s="23" t="s">
        <v>43</v>
      </c>
      <c r="J5" s="25" t="s">
        <v>5</v>
      </c>
      <c r="K5" s="18"/>
    </row>
    <row r="6" spans="1:11" ht="15" customHeight="1">
      <c r="A6" s="18"/>
      <c r="B6" s="87"/>
      <c r="C6" s="26" t="s">
        <v>79</v>
      </c>
      <c r="D6" s="76" t="s">
        <v>34</v>
      </c>
      <c r="E6" s="24" t="s">
        <v>2</v>
      </c>
      <c r="F6" s="26" t="s">
        <v>3</v>
      </c>
      <c r="G6" s="26" t="s">
        <v>27</v>
      </c>
      <c r="H6" s="24" t="s">
        <v>38</v>
      </c>
      <c r="I6" s="26" t="s">
        <v>4</v>
      </c>
      <c r="J6" s="25" t="s">
        <v>8</v>
      </c>
      <c r="K6" s="18"/>
    </row>
    <row r="7" spans="1:11" ht="15" customHeight="1">
      <c r="A7" s="18"/>
      <c r="B7" s="87"/>
      <c r="C7" s="26" t="s">
        <v>80</v>
      </c>
      <c r="D7" s="76" t="s">
        <v>10</v>
      </c>
      <c r="E7" s="27" t="s">
        <v>6</v>
      </c>
      <c r="F7" s="26" t="s">
        <v>39</v>
      </c>
      <c r="G7" s="28"/>
      <c r="H7" s="24" t="s">
        <v>11</v>
      </c>
      <c r="I7" s="26" t="s">
        <v>70</v>
      </c>
      <c r="J7" s="25" t="s">
        <v>9</v>
      </c>
      <c r="K7" s="18"/>
    </row>
    <row r="8" spans="1:11" ht="15" customHeight="1">
      <c r="A8" s="18"/>
      <c r="B8" s="87"/>
      <c r="C8" s="83" t="s">
        <v>81</v>
      </c>
      <c r="D8" s="77" t="s">
        <v>35</v>
      </c>
      <c r="E8" s="30"/>
      <c r="F8" s="26" t="s">
        <v>40</v>
      </c>
      <c r="G8" s="28"/>
      <c r="H8" s="24"/>
      <c r="I8" s="26"/>
      <c r="J8" s="31"/>
      <c r="K8" s="18"/>
    </row>
    <row r="9" spans="1:11" ht="15" customHeight="1">
      <c r="A9" s="18"/>
      <c r="B9" s="87"/>
      <c r="C9" s="29"/>
      <c r="D9" s="78"/>
      <c r="E9" s="30"/>
      <c r="F9" s="26" t="s">
        <v>41</v>
      </c>
      <c r="G9" s="28"/>
      <c r="H9" s="30"/>
      <c r="I9" s="29"/>
      <c r="J9" s="31"/>
      <c r="K9" s="18"/>
    </row>
    <row r="10" spans="1:11">
      <c r="A10" s="18"/>
      <c r="B10" s="88"/>
      <c r="C10" s="32" t="s">
        <v>12</v>
      </c>
      <c r="D10" s="33" t="s">
        <v>13</v>
      </c>
      <c r="E10" s="32" t="s">
        <v>14</v>
      </c>
      <c r="F10" s="33" t="s">
        <v>15</v>
      </c>
      <c r="G10" s="32" t="s">
        <v>72</v>
      </c>
      <c r="H10" s="33" t="s">
        <v>73</v>
      </c>
      <c r="I10" s="32">
        <v>7</v>
      </c>
      <c r="J10" s="34">
        <v>8</v>
      </c>
      <c r="K10" s="18"/>
    </row>
    <row r="11" spans="1:11" ht="18.75" customHeight="1">
      <c r="A11" s="18"/>
      <c r="B11" s="8" t="s">
        <v>30</v>
      </c>
      <c r="C11" s="35">
        <v>27354</v>
      </c>
      <c r="D11" s="35"/>
      <c r="E11" s="35">
        <v>53</v>
      </c>
      <c r="F11" s="35">
        <v>3</v>
      </c>
      <c r="G11" s="35"/>
      <c r="H11" s="35">
        <v>374</v>
      </c>
      <c r="I11" s="36">
        <v>27784</v>
      </c>
      <c r="J11" s="37">
        <v>13195</v>
      </c>
      <c r="K11" s="18"/>
    </row>
    <row r="12" spans="1:11" ht="15" customHeight="1">
      <c r="A12" s="18"/>
      <c r="B12" s="8" t="s">
        <v>31</v>
      </c>
      <c r="C12" s="35">
        <v>1733</v>
      </c>
      <c r="D12" s="35"/>
      <c r="E12" s="35">
        <v>1</v>
      </c>
      <c r="F12" s="35">
        <v>0</v>
      </c>
      <c r="G12" s="35"/>
      <c r="H12" s="35">
        <v>4</v>
      </c>
      <c r="I12" s="36">
        <v>1738</v>
      </c>
      <c r="J12" s="37">
        <v>2472</v>
      </c>
      <c r="K12" s="18"/>
    </row>
    <row r="13" spans="1:11" ht="15" customHeight="1">
      <c r="A13" s="18"/>
      <c r="B13" s="8" t="s">
        <v>18</v>
      </c>
      <c r="C13" s="35"/>
      <c r="D13" s="35"/>
      <c r="E13" s="35">
        <v>0</v>
      </c>
      <c r="F13" s="35">
        <v>0</v>
      </c>
      <c r="G13" s="35"/>
      <c r="H13" s="35">
        <v>0</v>
      </c>
      <c r="I13" s="36">
        <v>0</v>
      </c>
      <c r="J13" s="37">
        <v>14</v>
      </c>
      <c r="K13" s="18"/>
    </row>
    <row r="14" spans="1:11" ht="15" customHeight="1">
      <c r="A14" s="18"/>
      <c r="B14" s="8" t="s">
        <v>17</v>
      </c>
      <c r="C14" s="35"/>
      <c r="D14" s="35"/>
      <c r="E14" s="35">
        <v>56</v>
      </c>
      <c r="F14" s="35">
        <v>16</v>
      </c>
      <c r="G14" s="35"/>
      <c r="H14" s="35">
        <v>32982</v>
      </c>
      <c r="I14" s="36">
        <v>33054</v>
      </c>
      <c r="J14" s="37">
        <v>15474</v>
      </c>
      <c r="K14" s="18"/>
    </row>
    <row r="15" spans="1:11" ht="15" customHeight="1">
      <c r="A15" s="18"/>
      <c r="B15" s="8" t="s">
        <v>16</v>
      </c>
      <c r="C15" s="62">
        <v>432</v>
      </c>
      <c r="D15" s="62"/>
      <c r="E15" s="35">
        <v>2</v>
      </c>
      <c r="F15" s="62">
        <v>0</v>
      </c>
      <c r="G15" s="62"/>
      <c r="H15" s="62">
        <v>120</v>
      </c>
      <c r="I15" s="63">
        <v>554</v>
      </c>
      <c r="J15" s="64">
        <v>1659</v>
      </c>
      <c r="K15" s="18"/>
    </row>
    <row r="16" spans="1:11" ht="15" customHeight="1">
      <c r="A16" s="18"/>
      <c r="B16" s="8" t="s">
        <v>44</v>
      </c>
      <c r="C16" s="35">
        <v>22489</v>
      </c>
      <c r="D16" s="35">
        <v>0</v>
      </c>
      <c r="E16" s="35">
        <v>638</v>
      </c>
      <c r="F16" s="35">
        <v>217</v>
      </c>
      <c r="G16" s="35"/>
      <c r="H16" s="35">
        <v>4228</v>
      </c>
      <c r="I16" s="36">
        <v>27572</v>
      </c>
      <c r="J16" s="37">
        <v>10728</v>
      </c>
      <c r="K16" s="18"/>
    </row>
    <row r="17" spans="1:11" ht="15" customHeight="1">
      <c r="A17" s="18"/>
      <c r="B17" s="8" t="s">
        <v>25</v>
      </c>
      <c r="C17" s="35">
        <v>1442</v>
      </c>
      <c r="D17" s="35"/>
      <c r="E17" s="35">
        <v>2</v>
      </c>
      <c r="F17" s="35"/>
      <c r="G17" s="35"/>
      <c r="H17" s="35">
        <v>483</v>
      </c>
      <c r="I17" s="36">
        <v>1927</v>
      </c>
      <c r="J17" s="37">
        <v>1315</v>
      </c>
      <c r="K17" s="18"/>
    </row>
    <row r="18" spans="1:11" ht="15" customHeight="1">
      <c r="A18" s="18"/>
      <c r="B18" s="8" t="s">
        <v>29</v>
      </c>
      <c r="C18" s="35">
        <v>3411</v>
      </c>
      <c r="D18" s="35">
        <v>0</v>
      </c>
      <c r="E18" s="35">
        <v>153</v>
      </c>
      <c r="F18" s="35">
        <v>83</v>
      </c>
      <c r="G18" s="35"/>
      <c r="H18" s="35">
        <v>1725</v>
      </c>
      <c r="I18" s="36">
        <v>5372</v>
      </c>
      <c r="J18" s="37">
        <v>5887</v>
      </c>
      <c r="K18" s="18"/>
    </row>
    <row r="19" spans="1:11" ht="15" customHeight="1">
      <c r="A19" s="18"/>
      <c r="B19" s="8" t="s">
        <v>28</v>
      </c>
      <c r="C19" s="35"/>
      <c r="D19" s="35"/>
      <c r="E19" s="35"/>
      <c r="F19" s="35"/>
      <c r="G19" s="35">
        <v>6744</v>
      </c>
      <c r="H19" s="35">
        <v>231</v>
      </c>
      <c r="I19" s="36">
        <v>6975</v>
      </c>
      <c r="J19" s="37">
        <v>2180</v>
      </c>
      <c r="K19" s="18"/>
    </row>
    <row r="20" spans="1:11" ht="15" customHeight="1">
      <c r="A20" s="18"/>
      <c r="B20" s="8" t="s">
        <v>19</v>
      </c>
      <c r="C20" s="62">
        <v>25</v>
      </c>
      <c r="D20" s="35"/>
      <c r="E20" s="35">
        <v>180</v>
      </c>
      <c r="F20" s="35"/>
      <c r="G20" s="35">
        <v>0</v>
      </c>
      <c r="H20" s="35">
        <v>1857</v>
      </c>
      <c r="I20" s="36">
        <v>2062</v>
      </c>
      <c r="J20" s="37">
        <v>2592</v>
      </c>
      <c r="K20" s="18"/>
    </row>
    <row r="21" spans="1:11" ht="15" customHeight="1">
      <c r="A21" s="18"/>
      <c r="B21" s="8" t="s">
        <v>20</v>
      </c>
      <c r="C21" s="35"/>
      <c r="D21" s="35"/>
      <c r="E21" s="35"/>
      <c r="F21" s="35"/>
      <c r="G21" s="35">
        <v>10693</v>
      </c>
      <c r="H21" s="62">
        <v>1012</v>
      </c>
      <c r="I21" s="36">
        <v>11705</v>
      </c>
      <c r="J21" s="37">
        <v>4081</v>
      </c>
      <c r="K21" s="18"/>
    </row>
    <row r="22" spans="1:11" ht="15" customHeight="1">
      <c r="A22" s="18"/>
      <c r="B22" s="8" t="s">
        <v>21</v>
      </c>
      <c r="C22" s="35">
        <v>102</v>
      </c>
      <c r="D22" s="35">
        <v>0</v>
      </c>
      <c r="E22" s="35">
        <v>0</v>
      </c>
      <c r="F22" s="35">
        <v>2</v>
      </c>
      <c r="G22" s="35">
        <v>0</v>
      </c>
      <c r="H22" s="35">
        <v>216</v>
      </c>
      <c r="I22" s="36">
        <v>320</v>
      </c>
      <c r="J22" s="37">
        <v>806</v>
      </c>
      <c r="K22" s="18"/>
    </row>
    <row r="23" spans="1:11" ht="15" customHeight="1">
      <c r="A23" s="18"/>
      <c r="B23" s="8" t="s">
        <v>22</v>
      </c>
      <c r="C23" s="35"/>
      <c r="D23" s="35"/>
      <c r="E23" s="35"/>
      <c r="F23" s="35"/>
      <c r="G23" s="35"/>
      <c r="H23" s="35">
        <v>4230</v>
      </c>
      <c r="I23" s="36">
        <v>4230</v>
      </c>
      <c r="J23" s="37">
        <v>4960</v>
      </c>
      <c r="K23" s="18"/>
    </row>
    <row r="24" spans="1:11" ht="15" customHeight="1">
      <c r="A24" s="18"/>
      <c r="B24" s="8" t="s">
        <v>32</v>
      </c>
      <c r="C24" s="35"/>
      <c r="D24" s="35"/>
      <c r="E24" s="35">
        <v>19</v>
      </c>
      <c r="F24" s="35">
        <v>60</v>
      </c>
      <c r="G24" s="35"/>
      <c r="H24" s="35">
        <v>3944</v>
      </c>
      <c r="I24" s="36">
        <v>4023</v>
      </c>
      <c r="J24" s="37">
        <v>2993</v>
      </c>
      <c r="K24" s="18"/>
    </row>
    <row r="25" spans="1:11" ht="3.75" customHeight="1">
      <c r="A25" s="18"/>
      <c r="B25" s="8"/>
      <c r="C25" s="38"/>
      <c r="D25" s="38"/>
      <c r="E25" s="38"/>
      <c r="F25" s="38"/>
      <c r="G25" s="38"/>
      <c r="H25" s="38"/>
      <c r="I25" s="36"/>
      <c r="J25" s="39"/>
      <c r="K25" s="18"/>
    </row>
    <row r="26" spans="1:11" ht="23.25" customHeight="1">
      <c r="A26" s="18"/>
      <c r="B26" s="40" t="s">
        <v>23</v>
      </c>
      <c r="C26" s="41">
        <f>SUM(C11:C24)</f>
        <v>56988</v>
      </c>
      <c r="D26" s="41">
        <f t="shared" ref="D26:J26" si="0">SUM(D11:D24)</f>
        <v>0</v>
      </c>
      <c r="E26" s="41">
        <f t="shared" si="0"/>
        <v>1104</v>
      </c>
      <c r="F26" s="41">
        <f t="shared" si="0"/>
        <v>381</v>
      </c>
      <c r="G26" s="41">
        <f t="shared" si="0"/>
        <v>17437</v>
      </c>
      <c r="H26" s="41">
        <f t="shared" si="0"/>
        <v>51406</v>
      </c>
      <c r="I26" s="41">
        <f t="shared" si="0"/>
        <v>127316</v>
      </c>
      <c r="J26" s="41">
        <f t="shared" si="0"/>
        <v>68356</v>
      </c>
      <c r="K26" s="18"/>
    </row>
    <row r="27" spans="1:11" ht="27" customHeight="1">
      <c r="A27" s="18"/>
      <c r="B27" s="53"/>
      <c r="C27" s="43"/>
      <c r="D27" s="43"/>
      <c r="E27" s="43"/>
      <c r="F27" s="43"/>
      <c r="G27" s="43"/>
      <c r="H27" s="43"/>
      <c r="I27" s="43"/>
      <c r="J27" s="44"/>
      <c r="K27" s="18"/>
    </row>
    <row r="28" spans="1:11" ht="30" customHeight="1">
      <c r="A28" s="18"/>
      <c r="B28" s="92" t="s">
        <v>0</v>
      </c>
      <c r="C28" s="92"/>
      <c r="D28" s="92"/>
      <c r="E28" s="92"/>
      <c r="F28" s="92"/>
      <c r="G28" s="92"/>
      <c r="H28" s="92"/>
      <c r="I28" s="92"/>
      <c r="J28" s="92"/>
      <c r="K28" s="18"/>
    </row>
    <row r="29" spans="1:11" ht="22.5" customHeight="1" thickBot="1">
      <c r="A29" s="18"/>
      <c r="B29" s="85" t="s">
        <v>88</v>
      </c>
      <c r="C29" s="85"/>
      <c r="D29" s="85"/>
      <c r="E29" s="85"/>
      <c r="F29" s="85"/>
      <c r="G29" s="85"/>
      <c r="H29" s="85"/>
      <c r="I29" s="85"/>
      <c r="J29" s="85"/>
      <c r="K29" s="18"/>
    </row>
    <row r="30" spans="1:11" ht="30" customHeight="1" thickTop="1">
      <c r="A30" s="18"/>
      <c r="B30" s="20"/>
      <c r="C30" s="20"/>
      <c r="D30" s="20"/>
      <c r="E30" s="20"/>
      <c r="F30" s="20"/>
      <c r="G30" s="20"/>
      <c r="H30" s="20"/>
      <c r="I30" s="21"/>
      <c r="J30" s="54" t="s">
        <v>42</v>
      </c>
      <c r="K30" s="18"/>
    </row>
    <row r="31" spans="1:11" ht="24" customHeight="1">
      <c r="A31" s="18"/>
      <c r="B31" s="86" t="s">
        <v>65</v>
      </c>
      <c r="C31" s="89" t="s">
        <v>7</v>
      </c>
      <c r="D31" s="90"/>
      <c r="E31" s="90"/>
      <c r="F31" s="90"/>
      <c r="G31" s="90"/>
      <c r="H31" s="90"/>
      <c r="I31" s="91"/>
      <c r="J31" s="22"/>
      <c r="K31" s="18"/>
    </row>
    <row r="32" spans="1:11" ht="15" customHeight="1">
      <c r="A32" s="18"/>
      <c r="B32" s="87"/>
      <c r="C32" s="23" t="s">
        <v>1</v>
      </c>
      <c r="D32" s="23" t="s">
        <v>33</v>
      </c>
      <c r="E32" s="24" t="s">
        <v>37</v>
      </c>
      <c r="F32" s="23" t="s">
        <v>36</v>
      </c>
      <c r="G32" s="23" t="s">
        <v>26</v>
      </c>
      <c r="H32" s="24" t="s">
        <v>37</v>
      </c>
      <c r="I32" s="23" t="s">
        <v>43</v>
      </c>
      <c r="J32" s="25" t="s">
        <v>5</v>
      </c>
      <c r="K32" s="18"/>
    </row>
    <row r="33" spans="1:20" ht="15" customHeight="1">
      <c r="A33" s="18"/>
      <c r="B33" s="87"/>
      <c r="C33" s="26" t="s">
        <v>79</v>
      </c>
      <c r="D33" s="76" t="s">
        <v>34</v>
      </c>
      <c r="E33" s="24" t="s">
        <v>2</v>
      </c>
      <c r="F33" s="26" t="s">
        <v>3</v>
      </c>
      <c r="G33" s="26" t="s">
        <v>27</v>
      </c>
      <c r="H33" s="24" t="s">
        <v>38</v>
      </c>
      <c r="I33" s="26" t="s">
        <v>4</v>
      </c>
      <c r="J33" s="25" t="s">
        <v>8</v>
      </c>
      <c r="K33" s="18"/>
    </row>
    <row r="34" spans="1:20" ht="15" customHeight="1">
      <c r="A34" s="18"/>
      <c r="B34" s="87"/>
      <c r="C34" s="26" t="s">
        <v>80</v>
      </c>
      <c r="D34" s="76" t="s">
        <v>10</v>
      </c>
      <c r="E34" s="27" t="s">
        <v>6</v>
      </c>
      <c r="F34" s="26" t="s">
        <v>39</v>
      </c>
      <c r="G34" s="28"/>
      <c r="H34" s="24" t="s">
        <v>11</v>
      </c>
      <c r="I34" s="26" t="s">
        <v>70</v>
      </c>
      <c r="J34" s="79" t="s">
        <v>71</v>
      </c>
      <c r="K34" s="18"/>
    </row>
    <row r="35" spans="1:20" ht="15" customHeight="1">
      <c r="A35" s="18"/>
      <c r="B35" s="87"/>
      <c r="C35" s="83" t="s">
        <v>81</v>
      </c>
      <c r="D35" s="77" t="s">
        <v>35</v>
      </c>
      <c r="E35" s="30"/>
      <c r="F35" s="26" t="s">
        <v>40</v>
      </c>
      <c r="G35" s="28"/>
      <c r="H35" s="24"/>
      <c r="I35" s="26"/>
      <c r="J35" s="80"/>
      <c r="K35" s="18"/>
    </row>
    <row r="36" spans="1:20" ht="15" customHeight="1">
      <c r="A36" s="18"/>
      <c r="B36" s="87"/>
      <c r="C36" s="29"/>
      <c r="D36" s="78"/>
      <c r="E36" s="30"/>
      <c r="F36" s="26" t="s">
        <v>41</v>
      </c>
      <c r="G36" s="28"/>
      <c r="H36" s="30"/>
      <c r="I36" s="29"/>
      <c r="J36" s="80"/>
      <c r="K36" s="18"/>
    </row>
    <row r="37" spans="1:20">
      <c r="A37" s="18"/>
      <c r="B37" s="88"/>
      <c r="C37" s="32" t="s">
        <v>12</v>
      </c>
      <c r="D37" s="81" t="s">
        <v>13</v>
      </c>
      <c r="E37" s="34" t="s">
        <v>14</v>
      </c>
      <c r="F37" s="33" t="s">
        <v>15</v>
      </c>
      <c r="G37" s="32" t="s">
        <v>72</v>
      </c>
      <c r="H37" s="33" t="s">
        <v>73</v>
      </c>
      <c r="I37" s="32" t="s">
        <v>74</v>
      </c>
      <c r="J37" s="81" t="s">
        <v>75</v>
      </c>
      <c r="K37" s="18"/>
    </row>
    <row r="38" spans="1:20" ht="18.75" customHeight="1">
      <c r="A38" s="18"/>
      <c r="B38" s="8" t="s">
        <v>30</v>
      </c>
      <c r="C38" s="35">
        <v>274141</v>
      </c>
      <c r="D38" s="35"/>
      <c r="E38" s="35">
        <v>515</v>
      </c>
      <c r="F38" s="35">
        <v>25</v>
      </c>
      <c r="G38" s="35"/>
      <c r="H38" s="35">
        <v>2441</v>
      </c>
      <c r="I38" s="36">
        <v>277122</v>
      </c>
      <c r="J38" s="37">
        <v>13195</v>
      </c>
      <c r="K38" s="18"/>
      <c r="M38" s="73"/>
      <c r="N38" s="73"/>
      <c r="O38" s="73"/>
      <c r="P38" s="73"/>
      <c r="Q38" s="73"/>
      <c r="R38" s="73"/>
      <c r="S38" s="73"/>
      <c r="T38" s="73"/>
    </row>
    <row r="39" spans="1:20" ht="15" customHeight="1">
      <c r="A39" s="18"/>
      <c r="B39" s="8" t="s">
        <v>31</v>
      </c>
      <c r="C39" s="35">
        <v>17235</v>
      </c>
      <c r="D39" s="35"/>
      <c r="E39" s="35">
        <v>13</v>
      </c>
      <c r="F39" s="35">
        <v>0</v>
      </c>
      <c r="G39" s="35"/>
      <c r="H39" s="35">
        <v>62</v>
      </c>
      <c r="I39" s="36">
        <v>17310</v>
      </c>
      <c r="J39" s="37">
        <v>2472</v>
      </c>
      <c r="K39" s="18"/>
      <c r="M39" s="73"/>
      <c r="N39" s="73"/>
      <c r="O39" s="73"/>
      <c r="P39" s="73"/>
      <c r="Q39" s="73"/>
      <c r="R39" s="73"/>
      <c r="S39" s="73"/>
      <c r="T39" s="73"/>
    </row>
    <row r="40" spans="1:20" ht="15" customHeight="1">
      <c r="A40" s="18"/>
      <c r="B40" s="8" t="s">
        <v>18</v>
      </c>
      <c r="C40" s="35"/>
      <c r="D40" s="35"/>
      <c r="E40" s="35">
        <v>0</v>
      </c>
      <c r="F40" s="35">
        <v>0</v>
      </c>
      <c r="G40" s="35"/>
      <c r="H40" s="35">
        <v>17</v>
      </c>
      <c r="I40" s="36">
        <v>17</v>
      </c>
      <c r="J40" s="37">
        <v>14</v>
      </c>
      <c r="K40" s="18"/>
      <c r="M40" s="73"/>
      <c r="N40" s="73"/>
      <c r="O40" s="73"/>
      <c r="P40" s="73"/>
      <c r="Q40" s="73"/>
      <c r="R40" s="73"/>
      <c r="S40" s="73"/>
      <c r="T40" s="73"/>
    </row>
    <row r="41" spans="1:20" ht="15" customHeight="1">
      <c r="A41" s="18"/>
      <c r="B41" s="8" t="s">
        <v>17</v>
      </c>
      <c r="C41" s="35"/>
      <c r="D41" s="35"/>
      <c r="E41" s="35">
        <v>860</v>
      </c>
      <c r="F41" s="35">
        <v>108</v>
      </c>
      <c r="G41" s="35"/>
      <c r="H41" s="35">
        <v>266073</v>
      </c>
      <c r="I41" s="36">
        <v>267041</v>
      </c>
      <c r="J41" s="37">
        <v>15474</v>
      </c>
      <c r="K41" s="18"/>
      <c r="M41" s="73"/>
      <c r="N41" s="73"/>
      <c r="O41" s="73"/>
      <c r="P41" s="73"/>
      <c r="Q41" s="73"/>
      <c r="R41" s="73"/>
      <c r="S41" s="73"/>
      <c r="T41" s="73"/>
    </row>
    <row r="42" spans="1:20" ht="15" customHeight="1">
      <c r="A42" s="18"/>
      <c r="B42" s="8" t="s">
        <v>16</v>
      </c>
      <c r="C42" s="35">
        <v>7470</v>
      </c>
      <c r="D42" s="35"/>
      <c r="E42" s="35">
        <v>30</v>
      </c>
      <c r="F42" s="35">
        <v>23</v>
      </c>
      <c r="G42" s="35"/>
      <c r="H42" s="35">
        <v>2078</v>
      </c>
      <c r="I42" s="36">
        <v>9601</v>
      </c>
      <c r="J42" s="37">
        <v>1659</v>
      </c>
      <c r="K42" s="18"/>
      <c r="M42" s="73"/>
      <c r="N42" s="73"/>
      <c r="O42" s="73"/>
      <c r="P42" s="73"/>
      <c r="Q42" s="73"/>
      <c r="R42" s="73"/>
      <c r="S42" s="73"/>
      <c r="T42" s="73"/>
    </row>
    <row r="43" spans="1:20" ht="15" customHeight="1">
      <c r="A43" s="18"/>
      <c r="B43" s="8" t="s">
        <v>44</v>
      </c>
      <c r="C43" s="35">
        <v>213320</v>
      </c>
      <c r="D43" s="35">
        <v>0</v>
      </c>
      <c r="E43" s="35">
        <v>5282</v>
      </c>
      <c r="F43" s="35">
        <v>2414</v>
      </c>
      <c r="G43" s="35"/>
      <c r="H43" s="35">
        <v>37767</v>
      </c>
      <c r="I43" s="36">
        <v>258783</v>
      </c>
      <c r="J43" s="37">
        <v>10728</v>
      </c>
      <c r="K43" s="18"/>
      <c r="M43" s="73"/>
      <c r="N43" s="73"/>
      <c r="O43" s="73"/>
      <c r="P43" s="73"/>
      <c r="Q43" s="73"/>
      <c r="R43" s="73"/>
      <c r="S43" s="73"/>
      <c r="T43" s="73"/>
    </row>
    <row r="44" spans="1:20" ht="15" customHeight="1">
      <c r="A44" s="18"/>
      <c r="B44" s="8" t="s">
        <v>25</v>
      </c>
      <c r="C44" s="35">
        <v>15446</v>
      </c>
      <c r="D44" s="35"/>
      <c r="E44" s="35">
        <v>12</v>
      </c>
      <c r="F44" s="35"/>
      <c r="G44" s="35"/>
      <c r="H44" s="35">
        <v>4373</v>
      </c>
      <c r="I44" s="36">
        <v>19831</v>
      </c>
      <c r="J44" s="37">
        <v>1315</v>
      </c>
      <c r="K44" s="18"/>
      <c r="M44" s="73"/>
      <c r="N44" s="73"/>
      <c r="O44" s="73"/>
      <c r="P44" s="73"/>
      <c r="Q44" s="73"/>
      <c r="R44" s="73"/>
      <c r="S44" s="73"/>
      <c r="T44" s="73"/>
    </row>
    <row r="45" spans="1:20" ht="15" customHeight="1">
      <c r="A45" s="18"/>
      <c r="B45" s="8" t="s">
        <v>62</v>
      </c>
      <c r="C45" s="35">
        <v>43934</v>
      </c>
      <c r="D45" s="35">
        <v>0</v>
      </c>
      <c r="E45" s="35">
        <v>2505</v>
      </c>
      <c r="F45" s="35">
        <v>600</v>
      </c>
      <c r="G45" s="35"/>
      <c r="H45" s="35">
        <v>22190</v>
      </c>
      <c r="I45" s="36">
        <v>69229</v>
      </c>
      <c r="J45" s="37">
        <v>5887</v>
      </c>
      <c r="K45" s="18"/>
      <c r="M45" s="73"/>
      <c r="N45" s="73"/>
      <c r="O45" s="73"/>
      <c r="P45" s="73"/>
      <c r="Q45" s="73"/>
      <c r="R45" s="73"/>
      <c r="S45" s="73"/>
      <c r="T45" s="73"/>
    </row>
    <row r="46" spans="1:20" ht="15" customHeight="1">
      <c r="A46" s="18"/>
      <c r="B46" s="8" t="s">
        <v>28</v>
      </c>
      <c r="C46" s="35"/>
      <c r="D46" s="35"/>
      <c r="E46" s="35"/>
      <c r="F46" s="35"/>
      <c r="G46" s="35">
        <v>87438</v>
      </c>
      <c r="H46" s="35">
        <v>2017</v>
      </c>
      <c r="I46" s="36">
        <v>89455</v>
      </c>
      <c r="J46" s="37">
        <v>2180</v>
      </c>
      <c r="K46" s="18"/>
      <c r="M46" s="73"/>
      <c r="N46" s="73"/>
      <c r="O46" s="73"/>
      <c r="P46" s="73"/>
      <c r="Q46" s="73"/>
      <c r="R46" s="73"/>
      <c r="S46" s="73"/>
      <c r="T46" s="73"/>
    </row>
    <row r="47" spans="1:20" ht="15" customHeight="1">
      <c r="A47" s="18"/>
      <c r="B47" s="8" t="s">
        <v>19</v>
      </c>
      <c r="C47" s="35">
        <v>76</v>
      </c>
      <c r="D47" s="35"/>
      <c r="E47" s="35">
        <v>1828</v>
      </c>
      <c r="F47" s="35"/>
      <c r="G47" s="35">
        <v>56</v>
      </c>
      <c r="H47" s="35">
        <v>14838</v>
      </c>
      <c r="I47" s="36">
        <v>16798</v>
      </c>
      <c r="J47" s="37">
        <v>2592</v>
      </c>
      <c r="K47" s="18"/>
      <c r="M47" s="73"/>
      <c r="N47" s="73"/>
      <c r="O47" s="73"/>
      <c r="P47" s="73"/>
      <c r="Q47" s="73"/>
      <c r="R47" s="73"/>
      <c r="S47" s="73"/>
      <c r="T47" s="73"/>
    </row>
    <row r="48" spans="1:20" ht="15" customHeight="1">
      <c r="A48" s="18"/>
      <c r="B48" s="8" t="s">
        <v>20</v>
      </c>
      <c r="C48" s="35"/>
      <c r="D48" s="35"/>
      <c r="E48" s="35"/>
      <c r="F48" s="35"/>
      <c r="G48" s="35">
        <v>126761</v>
      </c>
      <c r="H48" s="35">
        <v>6954</v>
      </c>
      <c r="I48" s="36">
        <v>133715</v>
      </c>
      <c r="J48" s="37">
        <v>4081</v>
      </c>
      <c r="K48" s="18"/>
      <c r="M48" s="73"/>
      <c r="N48" s="73"/>
      <c r="O48" s="73"/>
      <c r="P48" s="73"/>
      <c r="Q48" s="73"/>
      <c r="R48" s="73"/>
      <c r="S48" s="73"/>
      <c r="T48" s="73"/>
    </row>
    <row r="49" spans="1:20" ht="15" customHeight="1">
      <c r="A49" s="18"/>
      <c r="B49" s="8" t="s">
        <v>21</v>
      </c>
      <c r="C49" s="35">
        <v>911</v>
      </c>
      <c r="D49" s="35">
        <v>184</v>
      </c>
      <c r="E49" s="35">
        <v>10</v>
      </c>
      <c r="F49" s="35">
        <v>6</v>
      </c>
      <c r="G49" s="35">
        <v>0</v>
      </c>
      <c r="H49" s="35">
        <v>1986</v>
      </c>
      <c r="I49" s="36">
        <v>3097</v>
      </c>
      <c r="J49" s="37">
        <v>806</v>
      </c>
      <c r="K49" s="18"/>
      <c r="M49" s="73"/>
      <c r="N49" s="73"/>
      <c r="O49" s="73"/>
      <c r="P49" s="73"/>
      <c r="Q49" s="73"/>
      <c r="R49" s="73"/>
      <c r="S49" s="73"/>
      <c r="T49" s="73"/>
    </row>
    <row r="50" spans="1:20" ht="15" customHeight="1">
      <c r="A50" s="18"/>
      <c r="B50" s="8" t="s">
        <v>22</v>
      </c>
      <c r="C50" s="35"/>
      <c r="D50" s="35"/>
      <c r="E50" s="35"/>
      <c r="F50" s="35"/>
      <c r="G50" s="35"/>
      <c r="H50" s="35">
        <v>24473</v>
      </c>
      <c r="I50" s="36">
        <v>24473</v>
      </c>
      <c r="J50" s="37">
        <v>4960</v>
      </c>
      <c r="K50" s="18"/>
      <c r="M50" s="73"/>
      <c r="N50" s="73"/>
      <c r="O50" s="73"/>
      <c r="P50" s="73"/>
      <c r="Q50" s="73"/>
      <c r="R50" s="73"/>
      <c r="S50" s="73"/>
      <c r="T50" s="73"/>
    </row>
    <row r="51" spans="1:20" ht="15" customHeight="1">
      <c r="A51" s="18"/>
      <c r="B51" s="8" t="s">
        <v>32</v>
      </c>
      <c r="C51" s="35"/>
      <c r="D51" s="35"/>
      <c r="E51" s="35">
        <v>261</v>
      </c>
      <c r="F51" s="35">
        <v>1052</v>
      </c>
      <c r="G51" s="35"/>
      <c r="H51" s="35">
        <v>43812</v>
      </c>
      <c r="I51" s="36">
        <v>45125</v>
      </c>
      <c r="J51" s="37">
        <v>2993</v>
      </c>
      <c r="K51" s="18"/>
      <c r="M51" s="73"/>
      <c r="N51" s="73"/>
      <c r="O51" s="73"/>
      <c r="P51" s="73"/>
      <c r="Q51" s="73"/>
      <c r="R51" s="73"/>
      <c r="S51" s="73"/>
      <c r="T51" s="73"/>
    </row>
    <row r="52" spans="1:20" ht="3.75" customHeight="1">
      <c r="A52" s="18"/>
      <c r="B52" s="8"/>
      <c r="C52" s="38"/>
      <c r="D52" s="38"/>
      <c r="E52" s="38"/>
      <c r="F52" s="38"/>
      <c r="G52" s="38"/>
      <c r="H52" s="38"/>
      <c r="I52" s="36"/>
      <c r="J52" s="39"/>
      <c r="K52" s="18"/>
      <c r="M52" s="73"/>
      <c r="N52" s="73"/>
      <c r="O52" s="73"/>
      <c r="P52" s="73"/>
      <c r="Q52" s="73"/>
      <c r="R52" s="73"/>
      <c r="S52" s="73"/>
      <c r="T52" s="73"/>
    </row>
    <row r="53" spans="1:20" ht="23.25" customHeight="1">
      <c r="A53" s="18"/>
      <c r="B53" s="40" t="s">
        <v>23</v>
      </c>
      <c r="C53" s="41">
        <f>SUM(C38:C51)</f>
        <v>572533</v>
      </c>
      <c r="D53" s="41">
        <f t="shared" ref="D53:J53" si="1">SUM(D38:D51)</f>
        <v>184</v>
      </c>
      <c r="E53" s="41">
        <f t="shared" si="1"/>
        <v>11316</v>
      </c>
      <c r="F53" s="41">
        <f t="shared" si="1"/>
        <v>4228</v>
      </c>
      <c r="G53" s="41">
        <f t="shared" si="1"/>
        <v>214255</v>
      </c>
      <c r="H53" s="41">
        <f t="shared" si="1"/>
        <v>429081</v>
      </c>
      <c r="I53" s="41">
        <f t="shared" si="1"/>
        <v>1231597</v>
      </c>
      <c r="J53" s="41">
        <f t="shared" si="1"/>
        <v>68356</v>
      </c>
      <c r="K53" s="18"/>
      <c r="M53" s="73"/>
      <c r="N53" s="73"/>
      <c r="O53" s="73"/>
      <c r="P53" s="73"/>
      <c r="Q53" s="73"/>
      <c r="R53" s="73"/>
      <c r="S53" s="73"/>
      <c r="T53" s="73"/>
    </row>
    <row r="54" spans="1:20" ht="27.75" customHeight="1">
      <c r="A54" s="18"/>
      <c r="B54" s="42" t="s">
        <v>24</v>
      </c>
      <c r="C54" s="82"/>
      <c r="D54" s="82"/>
      <c r="E54" s="82"/>
      <c r="F54" s="82"/>
      <c r="G54" s="82"/>
      <c r="H54" s="82"/>
      <c r="I54" s="82"/>
      <c r="J54" s="82"/>
      <c r="K54" s="18"/>
      <c r="M54" s="73"/>
      <c r="N54" s="73"/>
      <c r="O54" s="73"/>
      <c r="P54" s="73"/>
      <c r="Q54" s="73"/>
      <c r="R54" s="73"/>
      <c r="S54" s="73"/>
      <c r="T54" s="73"/>
    </row>
    <row r="55" spans="1:20" ht="31.5" customHeight="1">
      <c r="A55" s="18"/>
      <c r="B55" s="84" t="s">
        <v>86</v>
      </c>
      <c r="C55" s="84"/>
      <c r="D55" s="84"/>
      <c r="E55" s="84"/>
      <c r="F55" s="84"/>
      <c r="G55" s="84"/>
      <c r="H55" s="84"/>
      <c r="I55" s="84"/>
      <c r="J55" s="84"/>
      <c r="K55" s="18"/>
      <c r="M55" s="73"/>
      <c r="N55" s="73"/>
      <c r="O55" s="73"/>
      <c r="P55" s="73"/>
      <c r="Q55" s="73"/>
      <c r="R55" s="73"/>
      <c r="S55" s="73"/>
      <c r="T55" s="73"/>
    </row>
    <row r="56" spans="1:20" ht="7.5" customHeight="1" thickBot="1">
      <c r="A56" s="45"/>
      <c r="B56" s="46"/>
      <c r="C56" s="43"/>
      <c r="D56" s="43"/>
      <c r="E56" s="43"/>
      <c r="F56" s="43"/>
      <c r="G56" s="43"/>
      <c r="H56" s="43"/>
      <c r="I56" s="43"/>
      <c r="J56" s="44"/>
      <c r="K56" s="18"/>
    </row>
    <row r="57" spans="1:20" ht="18" customHeight="1" thickTop="1">
      <c r="A57" s="18"/>
      <c r="B57" s="47" t="s">
        <v>89</v>
      </c>
      <c r="C57" s="48"/>
      <c r="D57" s="48"/>
      <c r="E57" s="48"/>
      <c r="F57" s="48"/>
      <c r="G57" s="48"/>
      <c r="H57" s="48"/>
      <c r="I57" s="48"/>
      <c r="J57" s="49"/>
      <c r="K57" s="18"/>
    </row>
    <row r="58" spans="1:20" ht="6" customHeight="1">
      <c r="A58" s="18"/>
      <c r="B58" s="50"/>
      <c r="C58" s="43"/>
      <c r="D58" s="43"/>
      <c r="E58" s="43"/>
      <c r="F58" s="43"/>
      <c r="G58" s="43"/>
      <c r="H58" s="43"/>
      <c r="I58" s="43"/>
      <c r="J58" s="44"/>
      <c r="K58" s="18"/>
    </row>
    <row r="59" spans="1:20" ht="18" customHeight="1">
      <c r="A59" s="18"/>
      <c r="B59" s="51" t="s">
        <v>76</v>
      </c>
      <c r="C59" s="43"/>
      <c r="D59" s="43"/>
      <c r="E59" s="43"/>
      <c r="F59" s="43"/>
      <c r="G59" s="43"/>
      <c r="H59" s="43"/>
      <c r="I59" s="43"/>
      <c r="J59" s="44"/>
      <c r="K59" s="18"/>
    </row>
    <row r="60" spans="1:20">
      <c r="B60" s="19" t="s">
        <v>45</v>
      </c>
    </row>
  </sheetData>
  <mergeCells count="9">
    <mergeCell ref="B55:J55"/>
    <mergeCell ref="B31:B37"/>
    <mergeCell ref="C31:I31"/>
    <mergeCell ref="B1:J1"/>
    <mergeCell ref="B2:J2"/>
    <mergeCell ref="B4:B10"/>
    <mergeCell ref="C4:I4"/>
    <mergeCell ref="B28:J28"/>
    <mergeCell ref="B29:J29"/>
  </mergeCells>
  <phoneticPr fontId="11" type="noConversion"/>
  <printOptions horizontalCentered="1" verticalCentered="1"/>
  <pageMargins left="0.47244094488188981" right="0.47244094488188981" top="0.55118110236220474" bottom="0.51181102362204722" header="0.51181102362204722" footer="0.51181102362204722"/>
  <pageSetup paperSize="9" scale="96" orientation="landscape" r:id="rId1"/>
  <headerFooter alignWithMargins="0"/>
  <rowBreaks count="2" manualBreakCount="2">
    <brk id="27" max="10" man="1"/>
    <brk id="59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8"/>
  <sheetViews>
    <sheetView workbookViewId="0"/>
  </sheetViews>
  <sheetFormatPr defaultRowHeight="12.75"/>
  <cols>
    <col min="1" max="1" width="2.140625" style="19" customWidth="1"/>
    <col min="2" max="2" width="24.7109375" style="19" customWidth="1"/>
    <col min="3" max="3" width="12.42578125" style="19" customWidth="1"/>
    <col min="4" max="4" width="12.7109375" style="19" customWidth="1"/>
    <col min="5" max="9" width="12.42578125" style="19" customWidth="1"/>
    <col min="10" max="10" width="14.140625" style="52" customWidth="1"/>
    <col min="11" max="11" width="2.28515625" style="19" customWidth="1"/>
    <col min="12" max="16384" width="9.140625" style="19"/>
  </cols>
  <sheetData>
    <row r="1" spans="1:11" ht="30" customHeight="1">
      <c r="A1" s="18"/>
      <c r="B1" s="92" t="s">
        <v>0</v>
      </c>
      <c r="C1" s="92"/>
      <c r="D1" s="92"/>
      <c r="E1" s="92"/>
      <c r="F1" s="92"/>
      <c r="G1" s="92"/>
      <c r="H1" s="92"/>
      <c r="I1" s="92"/>
      <c r="J1" s="92"/>
      <c r="K1" s="18"/>
    </row>
    <row r="2" spans="1:11" ht="22.5" customHeight="1" thickBot="1">
      <c r="A2" s="18"/>
      <c r="B2" s="85" t="s">
        <v>93</v>
      </c>
      <c r="C2" s="85"/>
      <c r="D2" s="85"/>
      <c r="E2" s="85"/>
      <c r="F2" s="85"/>
      <c r="G2" s="85"/>
      <c r="H2" s="85"/>
      <c r="I2" s="85"/>
      <c r="J2" s="85"/>
      <c r="K2" s="18"/>
    </row>
    <row r="3" spans="1:11" ht="30" customHeight="1" thickTop="1">
      <c r="A3" s="18"/>
      <c r="B3" s="20"/>
      <c r="C3" s="20"/>
      <c r="D3" s="20"/>
      <c r="E3" s="20"/>
      <c r="F3" s="20"/>
      <c r="G3" s="20"/>
      <c r="H3" s="21"/>
      <c r="I3" s="21"/>
      <c r="J3" s="7" t="s">
        <v>42</v>
      </c>
      <c r="K3" s="18"/>
    </row>
    <row r="4" spans="1:11" ht="24" customHeight="1">
      <c r="A4" s="18"/>
      <c r="B4" s="86" t="s">
        <v>65</v>
      </c>
      <c r="C4" s="89" t="s">
        <v>7</v>
      </c>
      <c r="D4" s="90"/>
      <c r="E4" s="90"/>
      <c r="F4" s="90"/>
      <c r="G4" s="90"/>
      <c r="H4" s="90"/>
      <c r="I4" s="91"/>
      <c r="J4" s="22"/>
      <c r="K4" s="18"/>
    </row>
    <row r="5" spans="1:11" ht="15" customHeight="1">
      <c r="A5" s="18"/>
      <c r="B5" s="87"/>
      <c r="C5" s="23" t="s">
        <v>1</v>
      </c>
      <c r="D5" s="23" t="s">
        <v>33</v>
      </c>
      <c r="E5" s="24" t="s">
        <v>37</v>
      </c>
      <c r="F5" s="23" t="s">
        <v>36</v>
      </c>
      <c r="G5" s="23" t="s">
        <v>26</v>
      </c>
      <c r="H5" s="24" t="s">
        <v>37</v>
      </c>
      <c r="I5" s="23" t="s">
        <v>43</v>
      </c>
      <c r="J5" s="25" t="s">
        <v>5</v>
      </c>
      <c r="K5" s="18"/>
    </row>
    <row r="6" spans="1:11" ht="15" customHeight="1">
      <c r="A6" s="18"/>
      <c r="B6" s="87"/>
      <c r="C6" s="26" t="s">
        <v>82</v>
      </c>
      <c r="D6" s="76" t="s">
        <v>34</v>
      </c>
      <c r="E6" s="24" t="s">
        <v>2</v>
      </c>
      <c r="F6" s="26" t="s">
        <v>3</v>
      </c>
      <c r="G6" s="26" t="s">
        <v>27</v>
      </c>
      <c r="H6" s="24" t="s">
        <v>38</v>
      </c>
      <c r="I6" s="26" t="s">
        <v>4</v>
      </c>
      <c r="J6" s="25" t="s">
        <v>8</v>
      </c>
      <c r="K6" s="18"/>
    </row>
    <row r="7" spans="1:11" ht="15" customHeight="1">
      <c r="A7" s="18"/>
      <c r="B7" s="87"/>
      <c r="C7" s="26" t="s">
        <v>83</v>
      </c>
      <c r="D7" s="76" t="s">
        <v>10</v>
      </c>
      <c r="E7" s="27" t="s">
        <v>6</v>
      </c>
      <c r="F7" s="26" t="s">
        <v>39</v>
      </c>
      <c r="G7" s="28"/>
      <c r="H7" s="24" t="s">
        <v>11</v>
      </c>
      <c r="I7" s="26" t="s">
        <v>70</v>
      </c>
      <c r="J7" s="25" t="s">
        <v>9</v>
      </c>
      <c r="K7" s="18"/>
    </row>
    <row r="8" spans="1:11" ht="15" customHeight="1">
      <c r="A8" s="18"/>
      <c r="B8" s="87"/>
      <c r="C8" s="29"/>
      <c r="D8" s="77" t="s">
        <v>35</v>
      </c>
      <c r="E8" s="30"/>
      <c r="F8" s="26" t="s">
        <v>40</v>
      </c>
      <c r="G8" s="28"/>
      <c r="H8" s="24"/>
      <c r="I8" s="26"/>
      <c r="J8" s="31"/>
      <c r="K8" s="18"/>
    </row>
    <row r="9" spans="1:11" ht="15" customHeight="1">
      <c r="A9" s="18"/>
      <c r="B9" s="87"/>
      <c r="C9" s="29"/>
      <c r="D9" s="78"/>
      <c r="E9" s="30"/>
      <c r="F9" s="26" t="s">
        <v>41</v>
      </c>
      <c r="G9" s="28"/>
      <c r="H9" s="30"/>
      <c r="I9" s="29"/>
      <c r="J9" s="31"/>
      <c r="K9" s="18"/>
    </row>
    <row r="10" spans="1:11">
      <c r="A10" s="18"/>
      <c r="B10" s="88"/>
      <c r="C10" s="32" t="s">
        <v>12</v>
      </c>
      <c r="D10" s="33" t="s">
        <v>13</v>
      </c>
      <c r="E10" s="32" t="s">
        <v>14</v>
      </c>
      <c r="F10" s="33" t="s">
        <v>15</v>
      </c>
      <c r="G10" s="32" t="s">
        <v>72</v>
      </c>
      <c r="H10" s="33" t="s">
        <v>73</v>
      </c>
      <c r="I10" s="32">
        <v>7</v>
      </c>
      <c r="J10" s="34">
        <v>8</v>
      </c>
      <c r="K10" s="18"/>
    </row>
    <row r="11" spans="1:11" ht="18.75" customHeight="1">
      <c r="A11" s="18"/>
      <c r="B11" s="8" t="s">
        <v>30</v>
      </c>
      <c r="C11" s="35">
        <v>25978</v>
      </c>
      <c r="D11" s="35"/>
      <c r="E11" s="35">
        <v>61</v>
      </c>
      <c r="F11" s="35">
        <v>3</v>
      </c>
      <c r="G11" s="35"/>
      <c r="H11" s="35">
        <v>196</v>
      </c>
      <c r="I11" s="36">
        <v>26238</v>
      </c>
      <c r="J11" s="37">
        <v>11664</v>
      </c>
      <c r="K11" s="18"/>
    </row>
    <row r="12" spans="1:11" ht="15" customHeight="1">
      <c r="A12" s="18"/>
      <c r="B12" s="8" t="s">
        <v>31</v>
      </c>
      <c r="C12" s="35">
        <v>1585</v>
      </c>
      <c r="D12" s="35"/>
      <c r="E12" s="35">
        <v>0</v>
      </c>
      <c r="F12" s="35">
        <v>0</v>
      </c>
      <c r="G12" s="35"/>
      <c r="H12" s="35">
        <v>4</v>
      </c>
      <c r="I12" s="36">
        <v>1589</v>
      </c>
      <c r="J12" s="37">
        <v>1862</v>
      </c>
      <c r="K12" s="18"/>
    </row>
    <row r="13" spans="1:11" ht="15" customHeight="1">
      <c r="A13" s="18"/>
      <c r="B13" s="8" t="s">
        <v>18</v>
      </c>
      <c r="C13" s="35"/>
      <c r="D13" s="35"/>
      <c r="E13" s="35">
        <v>0</v>
      </c>
      <c r="F13" s="35">
        <v>0</v>
      </c>
      <c r="G13" s="35"/>
      <c r="H13" s="35">
        <v>2</v>
      </c>
      <c r="I13" s="36">
        <v>2</v>
      </c>
      <c r="J13" s="37">
        <v>13</v>
      </c>
      <c r="K13" s="18"/>
    </row>
    <row r="14" spans="1:11" ht="15" customHeight="1">
      <c r="A14" s="18"/>
      <c r="B14" s="8" t="s">
        <v>17</v>
      </c>
      <c r="C14" s="35"/>
      <c r="D14" s="35"/>
      <c r="E14" s="35">
        <v>0</v>
      </c>
      <c r="F14" s="35">
        <v>0</v>
      </c>
      <c r="G14" s="35"/>
      <c r="H14" s="35">
        <v>15530</v>
      </c>
      <c r="I14" s="36">
        <v>15530</v>
      </c>
      <c r="J14" s="37">
        <v>28484</v>
      </c>
      <c r="K14" s="18"/>
    </row>
    <row r="15" spans="1:11" ht="15" customHeight="1">
      <c r="A15" s="18"/>
      <c r="B15" s="8" t="s">
        <v>16</v>
      </c>
      <c r="C15" s="62">
        <v>1069</v>
      </c>
      <c r="D15" s="62"/>
      <c r="E15" s="35">
        <v>5</v>
      </c>
      <c r="F15" s="62">
        <v>9</v>
      </c>
      <c r="G15" s="62"/>
      <c r="H15" s="62">
        <v>334</v>
      </c>
      <c r="I15" s="63">
        <v>1417</v>
      </c>
      <c r="J15" s="64">
        <v>1695</v>
      </c>
      <c r="K15" s="18"/>
    </row>
    <row r="16" spans="1:11" ht="15" customHeight="1">
      <c r="A16" s="18"/>
      <c r="B16" s="8" t="s">
        <v>44</v>
      </c>
      <c r="C16" s="35">
        <v>20010</v>
      </c>
      <c r="D16" s="35">
        <v>0</v>
      </c>
      <c r="E16" s="35">
        <v>775</v>
      </c>
      <c r="F16" s="35">
        <v>241</v>
      </c>
      <c r="G16" s="35"/>
      <c r="H16" s="35">
        <v>3636</v>
      </c>
      <c r="I16" s="36">
        <v>24662</v>
      </c>
      <c r="J16" s="37">
        <v>14627</v>
      </c>
      <c r="K16" s="18"/>
    </row>
    <row r="17" spans="1:11" ht="15" customHeight="1">
      <c r="A17" s="18"/>
      <c r="B17" s="8" t="s">
        <v>25</v>
      </c>
      <c r="C17" s="35">
        <v>1739</v>
      </c>
      <c r="D17" s="35"/>
      <c r="E17" s="35">
        <v>0</v>
      </c>
      <c r="F17" s="35"/>
      <c r="G17" s="35"/>
      <c r="H17" s="35">
        <v>533</v>
      </c>
      <c r="I17" s="36">
        <v>2272</v>
      </c>
      <c r="J17" s="37">
        <v>1269</v>
      </c>
      <c r="K17" s="18"/>
    </row>
    <row r="18" spans="1:11" ht="15" customHeight="1">
      <c r="A18" s="18"/>
      <c r="B18" s="8" t="s">
        <v>29</v>
      </c>
      <c r="C18" s="35">
        <v>5953</v>
      </c>
      <c r="D18" s="35">
        <v>0</v>
      </c>
      <c r="E18" s="35">
        <v>277</v>
      </c>
      <c r="F18" s="35">
        <v>45</v>
      </c>
      <c r="G18" s="35"/>
      <c r="H18" s="35">
        <v>3399</v>
      </c>
      <c r="I18" s="36">
        <v>9674</v>
      </c>
      <c r="J18" s="37">
        <v>7212</v>
      </c>
      <c r="K18" s="18"/>
    </row>
    <row r="19" spans="1:11" ht="15" customHeight="1">
      <c r="A19" s="18"/>
      <c r="B19" s="8" t="s">
        <v>28</v>
      </c>
      <c r="C19" s="35"/>
      <c r="D19" s="35"/>
      <c r="E19" s="35"/>
      <c r="F19" s="35"/>
      <c r="G19" s="35">
        <v>12219</v>
      </c>
      <c r="H19" s="35">
        <v>145</v>
      </c>
      <c r="I19" s="36">
        <v>12364</v>
      </c>
      <c r="J19" s="37">
        <v>4572</v>
      </c>
      <c r="K19" s="18"/>
    </row>
    <row r="20" spans="1:11" ht="15" customHeight="1">
      <c r="A20" s="18"/>
      <c r="B20" s="8" t="s">
        <v>19</v>
      </c>
      <c r="C20" s="62">
        <v>4</v>
      </c>
      <c r="D20" s="35"/>
      <c r="E20" s="35">
        <v>137</v>
      </c>
      <c r="F20" s="35"/>
      <c r="G20" s="35">
        <v>0</v>
      </c>
      <c r="H20" s="35">
        <v>1591</v>
      </c>
      <c r="I20" s="36">
        <v>1732</v>
      </c>
      <c r="J20" s="37">
        <v>2204</v>
      </c>
      <c r="K20" s="18"/>
    </row>
    <row r="21" spans="1:11" ht="15" customHeight="1">
      <c r="A21" s="18"/>
      <c r="B21" s="8" t="s">
        <v>20</v>
      </c>
      <c r="C21" s="35"/>
      <c r="D21" s="35"/>
      <c r="E21" s="35"/>
      <c r="F21" s="35"/>
      <c r="G21" s="35">
        <v>18248</v>
      </c>
      <c r="H21" s="62">
        <v>642</v>
      </c>
      <c r="I21" s="36">
        <v>18890</v>
      </c>
      <c r="J21" s="37">
        <v>3789</v>
      </c>
      <c r="K21" s="18"/>
    </row>
    <row r="22" spans="1:11" ht="15" customHeight="1">
      <c r="A22" s="18"/>
      <c r="B22" s="8" t="s">
        <v>21</v>
      </c>
      <c r="C22" s="35">
        <v>101</v>
      </c>
      <c r="D22" s="35">
        <v>22</v>
      </c>
      <c r="E22" s="35">
        <v>6</v>
      </c>
      <c r="F22" s="35">
        <v>1</v>
      </c>
      <c r="G22" s="35">
        <v>0</v>
      </c>
      <c r="H22" s="35">
        <v>204</v>
      </c>
      <c r="I22" s="36">
        <v>334</v>
      </c>
      <c r="J22" s="37">
        <v>951</v>
      </c>
      <c r="K22" s="18"/>
    </row>
    <row r="23" spans="1:11" ht="15" customHeight="1">
      <c r="A23" s="18"/>
      <c r="B23" s="8" t="s">
        <v>22</v>
      </c>
      <c r="C23" s="35"/>
      <c r="D23" s="35"/>
      <c r="E23" s="35"/>
      <c r="F23" s="35"/>
      <c r="G23" s="35"/>
      <c r="H23" s="35">
        <v>5046</v>
      </c>
      <c r="I23" s="36">
        <v>5046</v>
      </c>
      <c r="J23" s="37">
        <v>3860</v>
      </c>
      <c r="K23" s="18"/>
    </row>
    <row r="24" spans="1:11" ht="15" customHeight="1">
      <c r="A24" s="18"/>
      <c r="B24" s="8" t="s">
        <v>32</v>
      </c>
      <c r="C24" s="35"/>
      <c r="D24" s="35"/>
      <c r="E24" s="35">
        <v>25</v>
      </c>
      <c r="F24" s="35">
        <v>71</v>
      </c>
      <c r="G24" s="35"/>
      <c r="H24" s="35">
        <v>4646</v>
      </c>
      <c r="I24" s="36">
        <v>4742</v>
      </c>
      <c r="J24" s="37">
        <v>1774</v>
      </c>
      <c r="K24" s="18"/>
    </row>
    <row r="25" spans="1:11" ht="3.75" customHeight="1">
      <c r="A25" s="18"/>
      <c r="B25" s="8"/>
      <c r="C25" s="38"/>
      <c r="D25" s="38"/>
      <c r="E25" s="38"/>
      <c r="F25" s="38"/>
      <c r="G25" s="38"/>
      <c r="H25" s="38"/>
      <c r="I25" s="36"/>
      <c r="J25" s="39"/>
      <c r="K25" s="18"/>
    </row>
    <row r="26" spans="1:11" ht="23.25" customHeight="1">
      <c r="A26" s="18"/>
      <c r="B26" s="40" t="s">
        <v>23</v>
      </c>
      <c r="C26" s="41">
        <f>SUM(C11:C24)</f>
        <v>56439</v>
      </c>
      <c r="D26" s="41">
        <f t="shared" ref="D26:J26" si="0">SUM(D11:D24)</f>
        <v>22</v>
      </c>
      <c r="E26" s="41">
        <f t="shared" si="0"/>
        <v>1286</v>
      </c>
      <c r="F26" s="41">
        <f t="shared" si="0"/>
        <v>370</v>
      </c>
      <c r="G26" s="41">
        <f t="shared" si="0"/>
        <v>30467</v>
      </c>
      <c r="H26" s="41">
        <f t="shared" si="0"/>
        <v>35908</v>
      </c>
      <c r="I26" s="41">
        <f t="shared" si="0"/>
        <v>124492</v>
      </c>
      <c r="J26" s="41">
        <f t="shared" si="0"/>
        <v>83976</v>
      </c>
      <c r="K26" s="18"/>
    </row>
    <row r="27" spans="1:11" ht="33.75" customHeight="1">
      <c r="A27" s="18"/>
      <c r="B27" s="53"/>
      <c r="C27" s="43"/>
      <c r="D27" s="43"/>
      <c r="E27" s="43"/>
      <c r="F27" s="43"/>
      <c r="G27" s="43"/>
      <c r="H27" s="43"/>
      <c r="I27" s="43"/>
      <c r="J27" s="44"/>
      <c r="K27" s="18"/>
    </row>
    <row r="28" spans="1:11" ht="30" customHeight="1">
      <c r="A28" s="18"/>
      <c r="B28" s="92" t="s">
        <v>0</v>
      </c>
      <c r="C28" s="92"/>
      <c r="D28" s="92"/>
      <c r="E28" s="92"/>
      <c r="F28" s="92"/>
      <c r="G28" s="92"/>
      <c r="H28" s="92"/>
      <c r="I28" s="92"/>
      <c r="J28" s="92"/>
      <c r="K28" s="18"/>
    </row>
    <row r="29" spans="1:11" ht="22.5" customHeight="1" thickBot="1">
      <c r="A29" s="18"/>
      <c r="B29" s="85" t="s">
        <v>94</v>
      </c>
      <c r="C29" s="85"/>
      <c r="D29" s="85"/>
      <c r="E29" s="85"/>
      <c r="F29" s="85"/>
      <c r="G29" s="85"/>
      <c r="H29" s="85"/>
      <c r="I29" s="85"/>
      <c r="J29" s="85"/>
      <c r="K29" s="18"/>
    </row>
    <row r="30" spans="1:11" ht="30" customHeight="1" thickTop="1">
      <c r="A30" s="18"/>
      <c r="B30" s="20"/>
      <c r="C30" s="20"/>
      <c r="D30" s="20"/>
      <c r="E30" s="20"/>
      <c r="F30" s="20"/>
      <c r="G30" s="20"/>
      <c r="H30" s="20"/>
      <c r="I30" s="21"/>
      <c r="J30" s="54" t="s">
        <v>42</v>
      </c>
      <c r="K30" s="18"/>
    </row>
    <row r="31" spans="1:11" ht="24" customHeight="1">
      <c r="A31" s="18"/>
      <c r="B31" s="86" t="s">
        <v>65</v>
      </c>
      <c r="C31" s="89" t="s">
        <v>7</v>
      </c>
      <c r="D31" s="90"/>
      <c r="E31" s="90"/>
      <c r="F31" s="90"/>
      <c r="G31" s="90"/>
      <c r="H31" s="90"/>
      <c r="I31" s="91"/>
      <c r="J31" s="22"/>
      <c r="K31" s="18"/>
    </row>
    <row r="32" spans="1:11" ht="15" customHeight="1">
      <c r="A32" s="18"/>
      <c r="B32" s="87"/>
      <c r="C32" s="23" t="s">
        <v>1</v>
      </c>
      <c r="D32" s="23" t="s">
        <v>33</v>
      </c>
      <c r="E32" s="24" t="s">
        <v>37</v>
      </c>
      <c r="F32" s="23" t="s">
        <v>36</v>
      </c>
      <c r="G32" s="23" t="s">
        <v>26</v>
      </c>
      <c r="H32" s="24" t="s">
        <v>37</v>
      </c>
      <c r="I32" s="23" t="s">
        <v>43</v>
      </c>
      <c r="J32" s="25" t="s">
        <v>5</v>
      </c>
      <c r="K32" s="18"/>
    </row>
    <row r="33" spans="1:20" ht="15" customHeight="1">
      <c r="A33" s="18"/>
      <c r="B33" s="87"/>
      <c r="C33" s="26" t="s">
        <v>82</v>
      </c>
      <c r="D33" s="76" t="s">
        <v>34</v>
      </c>
      <c r="E33" s="24" t="s">
        <v>2</v>
      </c>
      <c r="F33" s="26" t="s">
        <v>3</v>
      </c>
      <c r="G33" s="26" t="s">
        <v>27</v>
      </c>
      <c r="H33" s="24" t="s">
        <v>38</v>
      </c>
      <c r="I33" s="26" t="s">
        <v>4</v>
      </c>
      <c r="J33" s="25" t="s">
        <v>8</v>
      </c>
      <c r="K33" s="18"/>
    </row>
    <row r="34" spans="1:20" ht="15" customHeight="1">
      <c r="A34" s="18"/>
      <c r="B34" s="87"/>
      <c r="C34" s="26" t="s">
        <v>83</v>
      </c>
      <c r="D34" s="76" t="s">
        <v>10</v>
      </c>
      <c r="E34" s="27" t="s">
        <v>6</v>
      </c>
      <c r="F34" s="26" t="s">
        <v>39</v>
      </c>
      <c r="G34" s="28"/>
      <c r="H34" s="24" t="s">
        <v>11</v>
      </c>
      <c r="I34" s="26" t="s">
        <v>70</v>
      </c>
      <c r="J34" s="79" t="s">
        <v>71</v>
      </c>
      <c r="K34" s="18"/>
    </row>
    <row r="35" spans="1:20" ht="15" customHeight="1">
      <c r="A35" s="18"/>
      <c r="B35" s="87"/>
      <c r="C35" s="29"/>
      <c r="D35" s="77" t="s">
        <v>35</v>
      </c>
      <c r="E35" s="30"/>
      <c r="F35" s="26" t="s">
        <v>40</v>
      </c>
      <c r="G35" s="28"/>
      <c r="H35" s="24"/>
      <c r="I35" s="26"/>
      <c r="J35" s="80"/>
      <c r="K35" s="18"/>
    </row>
    <row r="36" spans="1:20" ht="15" customHeight="1">
      <c r="A36" s="18"/>
      <c r="B36" s="87"/>
      <c r="C36" s="29"/>
      <c r="D36" s="78"/>
      <c r="E36" s="30"/>
      <c r="F36" s="26" t="s">
        <v>41</v>
      </c>
      <c r="G36" s="28"/>
      <c r="H36" s="30"/>
      <c r="I36" s="29"/>
      <c r="J36" s="80"/>
      <c r="K36" s="18"/>
    </row>
    <row r="37" spans="1:20">
      <c r="A37" s="18"/>
      <c r="B37" s="88"/>
      <c r="C37" s="32" t="s">
        <v>12</v>
      </c>
      <c r="D37" s="81" t="s">
        <v>13</v>
      </c>
      <c r="E37" s="34" t="s">
        <v>14</v>
      </c>
      <c r="F37" s="33" t="s">
        <v>15</v>
      </c>
      <c r="G37" s="32" t="s">
        <v>72</v>
      </c>
      <c r="H37" s="33" t="s">
        <v>73</v>
      </c>
      <c r="I37" s="32" t="s">
        <v>74</v>
      </c>
      <c r="J37" s="81" t="s">
        <v>75</v>
      </c>
      <c r="K37" s="18"/>
    </row>
    <row r="38" spans="1:20" ht="18.75" customHeight="1">
      <c r="A38" s="18"/>
      <c r="B38" s="8" t="s">
        <v>30</v>
      </c>
      <c r="C38" s="35">
        <v>301018</v>
      </c>
      <c r="D38" s="35"/>
      <c r="E38" s="35">
        <v>690</v>
      </c>
      <c r="F38" s="35">
        <v>29</v>
      </c>
      <c r="G38" s="35"/>
      <c r="H38" s="35">
        <v>3175</v>
      </c>
      <c r="I38" s="36">
        <v>304912</v>
      </c>
      <c r="J38" s="37">
        <v>11664</v>
      </c>
      <c r="K38" s="18"/>
      <c r="M38" s="73"/>
      <c r="N38" s="73"/>
      <c r="O38" s="73"/>
      <c r="P38" s="73"/>
      <c r="Q38" s="73"/>
      <c r="R38" s="73"/>
      <c r="S38" s="73"/>
      <c r="T38" s="73"/>
    </row>
    <row r="39" spans="1:20" ht="15" customHeight="1">
      <c r="A39" s="18"/>
      <c r="B39" s="8" t="s">
        <v>31</v>
      </c>
      <c r="C39" s="35">
        <v>18609</v>
      </c>
      <c r="D39" s="35"/>
      <c r="E39" s="35">
        <v>10</v>
      </c>
      <c r="F39" s="35">
        <v>0</v>
      </c>
      <c r="G39" s="35"/>
      <c r="H39" s="35">
        <v>108</v>
      </c>
      <c r="I39" s="36">
        <v>18727</v>
      </c>
      <c r="J39" s="37">
        <v>1862</v>
      </c>
      <c r="K39" s="18"/>
      <c r="M39" s="73"/>
      <c r="N39" s="73"/>
      <c r="O39" s="73"/>
      <c r="P39" s="73"/>
      <c r="Q39" s="73"/>
      <c r="R39" s="73"/>
      <c r="S39" s="73"/>
      <c r="T39" s="73"/>
    </row>
    <row r="40" spans="1:20" ht="15" customHeight="1">
      <c r="A40" s="18"/>
      <c r="B40" s="8" t="s">
        <v>18</v>
      </c>
      <c r="C40" s="35"/>
      <c r="D40" s="35"/>
      <c r="E40" s="35">
        <v>0</v>
      </c>
      <c r="F40" s="35">
        <v>0</v>
      </c>
      <c r="G40" s="35"/>
      <c r="H40" s="35">
        <v>26</v>
      </c>
      <c r="I40" s="36">
        <v>26</v>
      </c>
      <c r="J40" s="37">
        <v>13</v>
      </c>
      <c r="K40" s="18"/>
      <c r="M40" s="73"/>
      <c r="N40" s="73"/>
      <c r="O40" s="73"/>
      <c r="P40" s="73"/>
      <c r="Q40" s="73"/>
      <c r="R40" s="73"/>
      <c r="S40" s="73"/>
      <c r="T40" s="73"/>
    </row>
    <row r="41" spans="1:20" ht="15" customHeight="1">
      <c r="A41" s="18"/>
      <c r="B41" s="8" t="s">
        <v>17</v>
      </c>
      <c r="C41" s="35"/>
      <c r="D41" s="35"/>
      <c r="E41" s="35">
        <v>36</v>
      </c>
      <c r="F41" s="35">
        <v>139</v>
      </c>
      <c r="G41" s="35"/>
      <c r="H41" s="35">
        <v>267611</v>
      </c>
      <c r="I41" s="36">
        <v>267786</v>
      </c>
      <c r="J41" s="37">
        <v>28484</v>
      </c>
      <c r="K41" s="18"/>
      <c r="M41" s="73"/>
      <c r="N41" s="73"/>
      <c r="O41" s="73"/>
      <c r="P41" s="73"/>
      <c r="Q41" s="73"/>
      <c r="R41" s="73"/>
      <c r="S41" s="73"/>
      <c r="T41" s="73"/>
    </row>
    <row r="42" spans="1:20" ht="15" customHeight="1">
      <c r="A42" s="18"/>
      <c r="B42" s="8" t="s">
        <v>16</v>
      </c>
      <c r="C42" s="35">
        <v>7272</v>
      </c>
      <c r="D42" s="35"/>
      <c r="E42" s="35">
        <v>26</v>
      </c>
      <c r="F42" s="35">
        <v>32</v>
      </c>
      <c r="G42" s="35"/>
      <c r="H42" s="35">
        <v>2126</v>
      </c>
      <c r="I42" s="36">
        <v>9456</v>
      </c>
      <c r="J42" s="37">
        <v>1695</v>
      </c>
      <c r="K42" s="18"/>
      <c r="M42" s="73"/>
      <c r="N42" s="73"/>
      <c r="O42" s="73"/>
      <c r="P42" s="73"/>
      <c r="Q42" s="73"/>
      <c r="R42" s="73"/>
      <c r="S42" s="73"/>
      <c r="T42" s="73"/>
    </row>
    <row r="43" spans="1:20" ht="15" customHeight="1">
      <c r="A43" s="18"/>
      <c r="B43" s="8" t="s">
        <v>44</v>
      </c>
      <c r="C43" s="35">
        <v>216610</v>
      </c>
      <c r="D43" s="35">
        <v>0</v>
      </c>
      <c r="E43" s="35">
        <v>5705</v>
      </c>
      <c r="F43" s="35">
        <v>2667</v>
      </c>
      <c r="G43" s="35"/>
      <c r="H43" s="35">
        <v>37975</v>
      </c>
      <c r="I43" s="36">
        <v>262957</v>
      </c>
      <c r="J43" s="37">
        <v>14627</v>
      </c>
      <c r="K43" s="18"/>
      <c r="M43" s="73"/>
      <c r="N43" s="73"/>
      <c r="O43" s="73"/>
      <c r="P43" s="73"/>
      <c r="Q43" s="73"/>
      <c r="R43" s="73"/>
      <c r="S43" s="73"/>
      <c r="T43" s="73"/>
    </row>
    <row r="44" spans="1:20" ht="15" customHeight="1">
      <c r="A44" s="18"/>
      <c r="B44" s="8" t="s">
        <v>25</v>
      </c>
      <c r="C44" s="35">
        <v>16568</v>
      </c>
      <c r="D44" s="35"/>
      <c r="E44" s="35">
        <v>10</v>
      </c>
      <c r="F44" s="35"/>
      <c r="G44" s="35"/>
      <c r="H44" s="35">
        <v>4300</v>
      </c>
      <c r="I44" s="36">
        <v>20878</v>
      </c>
      <c r="J44" s="37">
        <v>1269</v>
      </c>
      <c r="K44" s="18"/>
      <c r="M44" s="73"/>
      <c r="N44" s="73"/>
      <c r="O44" s="73"/>
      <c r="P44" s="73"/>
      <c r="Q44" s="73"/>
      <c r="R44" s="73"/>
      <c r="S44" s="73"/>
      <c r="T44" s="73"/>
    </row>
    <row r="45" spans="1:20" ht="15" customHeight="1">
      <c r="A45" s="18"/>
      <c r="B45" s="8" t="s">
        <v>62</v>
      </c>
      <c r="C45" s="35">
        <v>44954</v>
      </c>
      <c r="D45" s="35">
        <v>0</v>
      </c>
      <c r="E45" s="35">
        <v>2500</v>
      </c>
      <c r="F45" s="35">
        <v>530</v>
      </c>
      <c r="G45" s="35"/>
      <c r="H45" s="35">
        <v>22622</v>
      </c>
      <c r="I45" s="36">
        <v>70606</v>
      </c>
      <c r="J45" s="37">
        <v>7212</v>
      </c>
      <c r="K45" s="18"/>
      <c r="M45" s="73"/>
      <c r="N45" s="73"/>
      <c r="O45" s="73"/>
      <c r="P45" s="73"/>
      <c r="Q45" s="73"/>
      <c r="R45" s="73"/>
      <c r="S45" s="73"/>
      <c r="T45" s="73"/>
    </row>
    <row r="46" spans="1:20" ht="15" customHeight="1">
      <c r="A46" s="18"/>
      <c r="B46" s="8" t="s">
        <v>28</v>
      </c>
      <c r="C46" s="35"/>
      <c r="D46" s="35"/>
      <c r="E46" s="35"/>
      <c r="F46" s="35"/>
      <c r="G46" s="35">
        <v>84033</v>
      </c>
      <c r="H46" s="35">
        <v>1546</v>
      </c>
      <c r="I46" s="36">
        <v>85579</v>
      </c>
      <c r="J46" s="37">
        <v>4572</v>
      </c>
      <c r="K46" s="18"/>
      <c r="M46" s="73"/>
      <c r="N46" s="73"/>
      <c r="O46" s="73"/>
      <c r="P46" s="73"/>
      <c r="Q46" s="73"/>
      <c r="R46" s="73"/>
      <c r="S46" s="73"/>
      <c r="T46" s="73"/>
    </row>
    <row r="47" spans="1:20" ht="15" customHeight="1">
      <c r="A47" s="18"/>
      <c r="B47" s="8" t="s">
        <v>19</v>
      </c>
      <c r="C47" s="35">
        <v>41</v>
      </c>
      <c r="D47" s="35"/>
      <c r="E47" s="35">
        <v>1755</v>
      </c>
      <c r="F47" s="35"/>
      <c r="G47" s="35">
        <v>0</v>
      </c>
      <c r="H47" s="35">
        <v>15799</v>
      </c>
      <c r="I47" s="36">
        <v>17595</v>
      </c>
      <c r="J47" s="37">
        <v>2204</v>
      </c>
      <c r="K47" s="18"/>
      <c r="M47" s="73"/>
      <c r="N47" s="73"/>
      <c r="O47" s="73"/>
      <c r="P47" s="73"/>
      <c r="Q47" s="73"/>
      <c r="R47" s="73"/>
      <c r="S47" s="73"/>
      <c r="T47" s="73"/>
    </row>
    <row r="48" spans="1:20" ht="15" customHeight="1">
      <c r="A48" s="18"/>
      <c r="B48" s="8" t="s">
        <v>20</v>
      </c>
      <c r="C48" s="35"/>
      <c r="D48" s="35"/>
      <c r="E48" s="35"/>
      <c r="F48" s="35"/>
      <c r="G48" s="35">
        <v>174438</v>
      </c>
      <c r="H48" s="35">
        <v>4800</v>
      </c>
      <c r="I48" s="36">
        <v>179238</v>
      </c>
      <c r="J48" s="37">
        <v>3789</v>
      </c>
      <c r="K48" s="18"/>
      <c r="M48" s="73"/>
      <c r="N48" s="73"/>
      <c r="O48" s="73"/>
      <c r="P48" s="73"/>
      <c r="Q48" s="73"/>
      <c r="R48" s="73"/>
      <c r="S48" s="73"/>
      <c r="T48" s="73"/>
    </row>
    <row r="49" spans="1:20" ht="15" customHeight="1">
      <c r="A49" s="18"/>
      <c r="B49" s="8" t="s">
        <v>21</v>
      </c>
      <c r="C49" s="35">
        <v>975</v>
      </c>
      <c r="D49" s="35">
        <v>185</v>
      </c>
      <c r="E49" s="35">
        <v>11</v>
      </c>
      <c r="F49" s="35">
        <v>6</v>
      </c>
      <c r="G49" s="35">
        <v>0</v>
      </c>
      <c r="H49" s="35">
        <v>2240</v>
      </c>
      <c r="I49" s="36">
        <v>3417</v>
      </c>
      <c r="J49" s="37">
        <v>951</v>
      </c>
      <c r="K49" s="18"/>
      <c r="M49" s="73"/>
      <c r="N49" s="73"/>
      <c r="O49" s="73"/>
      <c r="P49" s="73"/>
      <c r="Q49" s="73"/>
      <c r="R49" s="73"/>
      <c r="S49" s="73"/>
      <c r="T49" s="73"/>
    </row>
    <row r="50" spans="1:20" ht="15" customHeight="1">
      <c r="A50" s="18"/>
      <c r="B50" s="8" t="s">
        <v>22</v>
      </c>
      <c r="C50" s="35"/>
      <c r="D50" s="35"/>
      <c r="E50" s="35"/>
      <c r="F50" s="35"/>
      <c r="G50" s="35"/>
      <c r="H50" s="35">
        <v>33504</v>
      </c>
      <c r="I50" s="36">
        <v>33504</v>
      </c>
      <c r="J50" s="37">
        <v>3860</v>
      </c>
      <c r="K50" s="18"/>
      <c r="M50" s="73"/>
      <c r="N50" s="73"/>
      <c r="O50" s="73"/>
      <c r="P50" s="73"/>
      <c r="Q50" s="73"/>
      <c r="R50" s="73"/>
      <c r="S50" s="73"/>
      <c r="T50" s="73"/>
    </row>
    <row r="51" spans="1:20" ht="15" customHeight="1">
      <c r="A51" s="18"/>
      <c r="B51" s="8" t="s">
        <v>32</v>
      </c>
      <c r="C51" s="35"/>
      <c r="D51" s="35"/>
      <c r="E51" s="35">
        <v>308</v>
      </c>
      <c r="F51" s="35">
        <v>1017</v>
      </c>
      <c r="G51" s="35"/>
      <c r="H51" s="35">
        <v>44306</v>
      </c>
      <c r="I51" s="36">
        <v>45631</v>
      </c>
      <c r="J51" s="37">
        <v>1774</v>
      </c>
      <c r="K51" s="18"/>
      <c r="M51" s="73"/>
      <c r="N51" s="73"/>
      <c r="O51" s="73"/>
      <c r="P51" s="73"/>
      <c r="Q51" s="73"/>
      <c r="R51" s="73"/>
      <c r="S51" s="73"/>
      <c r="T51" s="73"/>
    </row>
    <row r="52" spans="1:20" ht="3.75" customHeight="1">
      <c r="A52" s="18"/>
      <c r="B52" s="8"/>
      <c r="C52" s="38"/>
      <c r="D52" s="38"/>
      <c r="E52" s="38"/>
      <c r="F52" s="38"/>
      <c r="G52" s="38"/>
      <c r="H52" s="38"/>
      <c r="I52" s="36"/>
      <c r="J52" s="39"/>
      <c r="K52" s="18"/>
      <c r="M52" s="73"/>
      <c r="N52" s="73"/>
      <c r="O52" s="73"/>
      <c r="P52" s="73"/>
      <c r="Q52" s="73"/>
      <c r="R52" s="73"/>
      <c r="S52" s="73"/>
      <c r="T52" s="73"/>
    </row>
    <row r="53" spans="1:20" ht="23.25" customHeight="1">
      <c r="A53" s="18"/>
      <c r="B53" s="40" t="s">
        <v>23</v>
      </c>
      <c r="C53" s="41">
        <f>SUM(C38:C51)</f>
        <v>606047</v>
      </c>
      <c r="D53" s="41">
        <f t="shared" ref="D53:J53" si="1">SUM(D38:D51)</f>
        <v>185</v>
      </c>
      <c r="E53" s="41">
        <f t="shared" si="1"/>
        <v>11051</v>
      </c>
      <c r="F53" s="41">
        <f t="shared" si="1"/>
        <v>4420</v>
      </c>
      <c r="G53" s="41">
        <f t="shared" si="1"/>
        <v>258471</v>
      </c>
      <c r="H53" s="41">
        <f t="shared" si="1"/>
        <v>440138</v>
      </c>
      <c r="I53" s="41">
        <f t="shared" si="1"/>
        <v>1320312</v>
      </c>
      <c r="J53" s="41">
        <f t="shared" si="1"/>
        <v>83976</v>
      </c>
      <c r="K53" s="18"/>
      <c r="M53" s="73"/>
      <c r="N53" s="73"/>
      <c r="O53" s="73"/>
      <c r="P53" s="73"/>
      <c r="Q53" s="73"/>
      <c r="R53" s="73"/>
      <c r="S53" s="73"/>
      <c r="T53" s="73"/>
    </row>
    <row r="54" spans="1:20" ht="24.75" customHeight="1">
      <c r="A54" s="18"/>
      <c r="B54" s="42" t="s">
        <v>24</v>
      </c>
      <c r="C54" s="43"/>
      <c r="D54" s="43"/>
      <c r="E54" s="43"/>
      <c r="F54" s="43"/>
      <c r="G54" s="43"/>
      <c r="H54" s="43"/>
      <c r="I54" s="43"/>
      <c r="J54" s="43"/>
      <c r="K54" s="44"/>
      <c r="L54" s="18"/>
    </row>
    <row r="55" spans="1:20" ht="9" customHeight="1" thickBot="1">
      <c r="A55" s="45"/>
      <c r="B55" s="46"/>
      <c r="C55" s="43"/>
      <c r="D55" s="43"/>
      <c r="E55" s="43"/>
      <c r="F55" s="43"/>
      <c r="G55" s="43"/>
      <c r="H55" s="43"/>
      <c r="I55" s="43"/>
      <c r="J55" s="44"/>
      <c r="K55" s="18"/>
    </row>
    <row r="56" spans="1:20" ht="18" customHeight="1" thickTop="1">
      <c r="A56" s="18"/>
      <c r="B56" s="47" t="s">
        <v>95</v>
      </c>
      <c r="C56" s="48"/>
      <c r="D56" s="48"/>
      <c r="E56" s="48"/>
      <c r="F56" s="48"/>
      <c r="G56" s="48"/>
      <c r="H56" s="48"/>
      <c r="I56" s="48"/>
      <c r="J56" s="49"/>
      <c r="K56" s="18"/>
    </row>
    <row r="57" spans="1:20" ht="6" customHeight="1">
      <c r="A57" s="18"/>
      <c r="B57" s="50"/>
      <c r="C57" s="43"/>
      <c r="D57" s="43"/>
      <c r="E57" s="43"/>
      <c r="F57" s="43"/>
      <c r="G57" s="43"/>
      <c r="H57" s="43"/>
      <c r="I57" s="43"/>
      <c r="J57" s="44"/>
      <c r="K57" s="18"/>
    </row>
    <row r="58" spans="1:20" ht="18" customHeight="1">
      <c r="A58" s="18"/>
      <c r="B58" s="51" t="s">
        <v>76</v>
      </c>
      <c r="C58" s="43"/>
      <c r="D58" s="43"/>
      <c r="E58" s="43"/>
      <c r="F58" s="43"/>
      <c r="G58" s="43"/>
      <c r="H58" s="43"/>
      <c r="I58" s="43"/>
      <c r="J58" s="44"/>
      <c r="K58" s="18"/>
    </row>
  </sheetData>
  <mergeCells count="8">
    <mergeCell ref="B29:J29"/>
    <mergeCell ref="B31:B37"/>
    <mergeCell ref="C31:I31"/>
    <mergeCell ref="B4:B10"/>
    <mergeCell ref="B1:J1"/>
    <mergeCell ref="B2:J2"/>
    <mergeCell ref="C4:I4"/>
    <mergeCell ref="B28:J28"/>
  </mergeCells>
  <printOptions horizontalCentered="1" verticalCentered="1"/>
  <pageMargins left="0.47244094488188981" right="0.47244094488188981" top="0.55118110236220474" bottom="0.55118110236220474" header="0.31496062992125984" footer="0.31496062992125984"/>
  <pageSetup paperSize="9" scale="94" orientation="landscape" r:id="rId1"/>
  <rowBreaks count="1" manualBreakCount="1">
    <brk id="27" max="10" man="1"/>
  </rowBreaks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3"/>
  <sheetViews>
    <sheetView workbookViewId="0"/>
  </sheetViews>
  <sheetFormatPr defaultRowHeight="12.75"/>
  <cols>
    <col min="1" max="1" width="2.140625" style="3" customWidth="1"/>
    <col min="2" max="2" width="17.140625" style="3" customWidth="1"/>
    <col min="3" max="3" width="15.7109375" style="3" customWidth="1"/>
    <col min="4" max="7" width="15.7109375" style="17" customWidth="1"/>
    <col min="8" max="8" width="2.28515625" style="3" customWidth="1"/>
    <col min="9" max="9" width="9.7109375" style="3" bestFit="1" customWidth="1"/>
    <col min="10" max="16384" width="9.140625" style="3"/>
  </cols>
  <sheetData>
    <row r="1" spans="1:8" ht="60" customHeight="1" thickBot="1">
      <c r="A1" s="1"/>
      <c r="B1" s="100" t="s">
        <v>84</v>
      </c>
      <c r="C1" s="100"/>
      <c r="D1" s="100"/>
      <c r="E1" s="100"/>
      <c r="F1" s="100"/>
      <c r="G1" s="71"/>
      <c r="H1" s="2"/>
    </row>
    <row r="2" spans="1:8" ht="16.5" customHeight="1" thickTop="1">
      <c r="A2" s="1"/>
      <c r="B2" s="4" t="s">
        <v>45</v>
      </c>
      <c r="C2" s="4"/>
      <c r="D2" s="5"/>
      <c r="E2" s="5"/>
      <c r="F2" s="5"/>
      <c r="G2" s="6"/>
      <c r="H2" s="1"/>
    </row>
    <row r="3" spans="1:8" ht="14.25" customHeight="1">
      <c r="A3" s="1"/>
      <c r="B3" s="6"/>
      <c r="C3" s="6"/>
      <c r="D3" s="6"/>
      <c r="E3" s="5"/>
      <c r="F3" s="5"/>
      <c r="G3" s="7" t="s">
        <v>42</v>
      </c>
      <c r="H3" s="1"/>
    </row>
    <row r="4" spans="1:8" ht="27" customHeight="1">
      <c r="A4" s="1"/>
      <c r="B4" s="93" t="s">
        <v>46</v>
      </c>
      <c r="C4" s="95" t="s">
        <v>66</v>
      </c>
      <c r="D4" s="96"/>
      <c r="E4" s="97" t="s">
        <v>85</v>
      </c>
      <c r="F4" s="98"/>
      <c r="G4" s="96" t="s">
        <v>47</v>
      </c>
      <c r="H4" s="1"/>
    </row>
    <row r="5" spans="1:8" ht="19.5" customHeight="1">
      <c r="A5" s="1"/>
      <c r="B5" s="94"/>
      <c r="C5" s="55" t="s">
        <v>63</v>
      </c>
      <c r="D5" s="56" t="s">
        <v>60</v>
      </c>
      <c r="E5" s="66" t="s">
        <v>61</v>
      </c>
      <c r="F5" s="66" t="s">
        <v>67</v>
      </c>
      <c r="G5" s="99"/>
      <c r="H5" s="1"/>
    </row>
    <row r="6" spans="1:8" ht="13.5" customHeight="1">
      <c r="A6" s="1"/>
      <c r="B6" s="57"/>
      <c r="C6" s="57"/>
      <c r="D6" s="58"/>
      <c r="E6" s="58"/>
      <c r="F6" s="58"/>
      <c r="G6" s="59"/>
      <c r="H6" s="1"/>
    </row>
    <row r="7" spans="1:8" ht="15" customHeight="1">
      <c r="A7" s="1"/>
      <c r="B7" s="60" t="s">
        <v>78</v>
      </c>
      <c r="C7" s="57"/>
      <c r="D7" s="58"/>
      <c r="E7" s="58"/>
      <c r="F7" s="58"/>
      <c r="G7" s="59"/>
      <c r="H7" s="1"/>
    </row>
    <row r="8" spans="1:8" ht="16.5" customHeight="1">
      <c r="A8" s="1"/>
      <c r="B8" s="72" t="s">
        <v>48</v>
      </c>
      <c r="C8" s="68">
        <v>24023</v>
      </c>
      <c r="D8" s="68">
        <v>109747</v>
      </c>
      <c r="E8" s="68">
        <v>0</v>
      </c>
      <c r="F8" s="68">
        <v>0</v>
      </c>
      <c r="G8" s="69">
        <f t="shared" ref="G8:G18" si="0">SUM(C8:F8)</f>
        <v>133770</v>
      </c>
      <c r="H8" s="1"/>
    </row>
    <row r="9" spans="1:8" ht="16.5" customHeight="1">
      <c r="A9" s="1"/>
      <c r="B9" s="72" t="s">
        <v>49</v>
      </c>
      <c r="C9" s="68">
        <v>24793</v>
      </c>
      <c r="D9" s="68">
        <v>39868</v>
      </c>
      <c r="E9" s="68">
        <v>28571</v>
      </c>
      <c r="F9" s="68">
        <v>0</v>
      </c>
      <c r="G9" s="69">
        <f t="shared" si="0"/>
        <v>93232</v>
      </c>
      <c r="H9" s="1"/>
    </row>
    <row r="10" spans="1:8" ht="16.5" customHeight="1">
      <c r="A10" s="1"/>
      <c r="B10" s="65" t="s">
        <v>50</v>
      </c>
      <c r="C10" s="68">
        <v>24575</v>
      </c>
      <c r="D10" s="68">
        <v>41884</v>
      </c>
      <c r="E10" s="68">
        <v>2472</v>
      </c>
      <c r="F10" s="68">
        <v>0</v>
      </c>
      <c r="G10" s="69">
        <f t="shared" si="0"/>
        <v>68931</v>
      </c>
      <c r="H10" s="1"/>
    </row>
    <row r="11" spans="1:8" ht="16.5" customHeight="1">
      <c r="A11" s="1"/>
      <c r="B11" s="65" t="s">
        <v>51</v>
      </c>
      <c r="C11" s="68">
        <v>0</v>
      </c>
      <c r="D11" s="68">
        <v>42347</v>
      </c>
      <c r="E11" s="68">
        <v>22900</v>
      </c>
      <c r="F11" s="68">
        <v>0</v>
      </c>
      <c r="G11" s="69">
        <f t="shared" si="0"/>
        <v>65247</v>
      </c>
      <c r="H11" s="1"/>
    </row>
    <row r="12" spans="1:8" ht="16.5" customHeight="1">
      <c r="A12" s="1"/>
      <c r="B12" s="65" t="s">
        <v>64</v>
      </c>
      <c r="C12" s="68">
        <v>23884</v>
      </c>
      <c r="D12" s="68">
        <v>70722</v>
      </c>
      <c r="E12" s="68">
        <v>23813</v>
      </c>
      <c r="F12" s="68">
        <v>0</v>
      </c>
      <c r="G12" s="69">
        <f t="shared" si="0"/>
        <v>118419</v>
      </c>
      <c r="H12" s="1"/>
    </row>
    <row r="13" spans="1:8" ht="16.5" customHeight="1">
      <c r="A13" s="1"/>
      <c r="B13" s="65" t="s">
        <v>52</v>
      </c>
      <c r="C13" s="68">
        <v>0</v>
      </c>
      <c r="D13" s="68">
        <v>83810</v>
      </c>
      <c r="E13" s="68">
        <v>0</v>
      </c>
      <c r="F13" s="68">
        <v>0</v>
      </c>
      <c r="G13" s="69">
        <f t="shared" ref="G13:G17" si="1">SUM(C13:F13)</f>
        <v>83810</v>
      </c>
      <c r="H13" s="1"/>
    </row>
    <row r="14" spans="1:8" ht="16.5" customHeight="1">
      <c r="A14" s="1"/>
      <c r="B14" s="65" t="s">
        <v>53</v>
      </c>
      <c r="C14" s="68">
        <v>47440</v>
      </c>
      <c r="D14" s="68">
        <v>83759</v>
      </c>
      <c r="E14" s="68">
        <v>0</v>
      </c>
      <c r="F14" s="68">
        <v>0</v>
      </c>
      <c r="G14" s="69">
        <f t="shared" si="1"/>
        <v>131199</v>
      </c>
      <c r="H14" s="1"/>
    </row>
    <row r="15" spans="1:8" ht="16.5" customHeight="1">
      <c r="A15" s="1"/>
      <c r="B15" s="65" t="s">
        <v>54</v>
      </c>
      <c r="C15" s="68">
        <v>49317</v>
      </c>
      <c r="D15" s="68">
        <v>69966</v>
      </c>
      <c r="E15" s="68">
        <v>0</v>
      </c>
      <c r="F15" s="68">
        <v>0</v>
      </c>
      <c r="G15" s="69">
        <f t="shared" si="1"/>
        <v>119283</v>
      </c>
      <c r="H15" s="1"/>
    </row>
    <row r="16" spans="1:8" ht="16.5" customHeight="1">
      <c r="A16" s="1"/>
      <c r="B16" s="65" t="s">
        <v>55</v>
      </c>
      <c r="C16" s="68">
        <v>24090</v>
      </c>
      <c r="D16" s="68">
        <v>37757</v>
      </c>
      <c r="E16" s="68">
        <v>0</v>
      </c>
      <c r="F16" s="68">
        <v>0</v>
      </c>
      <c r="G16" s="69">
        <f t="shared" si="1"/>
        <v>61847</v>
      </c>
      <c r="H16" s="1"/>
    </row>
    <row r="17" spans="1:8" ht="16.5" customHeight="1">
      <c r="A17" s="1"/>
      <c r="B17" s="65" t="s">
        <v>56</v>
      </c>
      <c r="C17" s="68">
        <v>0</v>
      </c>
      <c r="D17" s="68">
        <v>108786</v>
      </c>
      <c r="E17" s="68">
        <v>21205</v>
      </c>
      <c r="F17" s="68">
        <v>5500</v>
      </c>
      <c r="G17" s="69">
        <f t="shared" si="1"/>
        <v>135491</v>
      </c>
      <c r="H17" s="1"/>
    </row>
    <row r="18" spans="1:8" ht="16.5" customHeight="1">
      <c r="A18" s="1"/>
      <c r="B18" s="65" t="s">
        <v>57</v>
      </c>
      <c r="C18" s="68">
        <v>23347</v>
      </c>
      <c r="D18" s="68">
        <v>41937</v>
      </c>
      <c r="E18" s="68">
        <v>0</v>
      </c>
      <c r="F18" s="68">
        <v>0</v>
      </c>
      <c r="G18" s="69">
        <f t="shared" si="0"/>
        <v>65284</v>
      </c>
      <c r="H18" s="1"/>
    </row>
    <row r="19" spans="1:8" ht="22.5" customHeight="1" thickBot="1">
      <c r="A19" s="1"/>
      <c r="B19" s="61" t="s">
        <v>96</v>
      </c>
      <c r="C19" s="70">
        <f>SUM(C8:C18)</f>
        <v>241469</v>
      </c>
      <c r="D19" s="70">
        <f>SUM(D8:D18)</f>
        <v>730583</v>
      </c>
      <c r="E19" s="70">
        <f>SUM(E8:E18)</f>
        <v>98961</v>
      </c>
      <c r="F19" s="70">
        <f t="shared" ref="F19" si="2">SUM(F8:F18)</f>
        <v>5500</v>
      </c>
      <c r="G19" s="70">
        <f>SUM(G8:G18)</f>
        <v>1076513</v>
      </c>
      <c r="H19" s="1"/>
    </row>
    <row r="20" spans="1:8" ht="13.5" customHeight="1" thickTop="1">
      <c r="A20" s="1"/>
      <c r="B20" s="57"/>
      <c r="C20" s="57"/>
      <c r="D20" s="58"/>
      <c r="E20" s="58"/>
      <c r="F20" s="58"/>
      <c r="G20" s="59"/>
      <c r="H20" s="1"/>
    </row>
    <row r="21" spans="1:8" ht="16.5" customHeight="1">
      <c r="A21" s="1"/>
      <c r="B21" s="60" t="s">
        <v>69</v>
      </c>
      <c r="C21" s="57"/>
      <c r="D21" s="58"/>
      <c r="E21" s="58"/>
      <c r="F21" s="58"/>
      <c r="G21" s="59"/>
      <c r="H21" s="1"/>
    </row>
    <row r="22" spans="1:8" ht="16.5" customHeight="1">
      <c r="A22" s="1"/>
      <c r="B22" s="72" t="s">
        <v>48</v>
      </c>
      <c r="C22" s="67">
        <v>0</v>
      </c>
      <c r="D22" s="68">
        <v>109697</v>
      </c>
      <c r="E22" s="68">
        <v>6115</v>
      </c>
      <c r="F22" s="68">
        <v>0</v>
      </c>
      <c r="G22" s="69">
        <f t="shared" ref="G22:G33" si="3">SUM(C22:F22)</f>
        <v>115812</v>
      </c>
      <c r="H22" s="1"/>
    </row>
    <row r="23" spans="1:8" ht="16.5" customHeight="1">
      <c r="A23" s="1"/>
      <c r="B23" s="72" t="s">
        <v>49</v>
      </c>
      <c r="C23" s="67">
        <v>0</v>
      </c>
      <c r="D23" s="68">
        <v>79813</v>
      </c>
      <c r="E23" s="68">
        <v>14000</v>
      </c>
      <c r="F23" s="68">
        <v>0</v>
      </c>
      <c r="G23" s="69">
        <f t="shared" si="3"/>
        <v>93813</v>
      </c>
      <c r="H23" s="1"/>
    </row>
    <row r="24" spans="1:8" ht="16.5" customHeight="1">
      <c r="A24" s="1"/>
      <c r="B24" s="65" t="s">
        <v>50</v>
      </c>
      <c r="C24" s="67">
        <v>24246</v>
      </c>
      <c r="D24" s="68">
        <v>35883</v>
      </c>
      <c r="E24" s="68">
        <v>21974</v>
      </c>
      <c r="F24" s="68">
        <v>0</v>
      </c>
      <c r="G24" s="69">
        <f t="shared" si="3"/>
        <v>82103</v>
      </c>
      <c r="H24" s="1"/>
    </row>
    <row r="25" spans="1:8" ht="16.5" customHeight="1">
      <c r="A25" s="1"/>
      <c r="B25" s="65" t="s">
        <v>51</v>
      </c>
      <c r="C25" s="67">
        <v>0</v>
      </c>
      <c r="D25" s="68">
        <v>38045</v>
      </c>
      <c r="E25" s="68">
        <v>24000</v>
      </c>
      <c r="F25" s="68">
        <v>0</v>
      </c>
      <c r="G25" s="69">
        <f t="shared" si="3"/>
        <v>62045</v>
      </c>
      <c r="H25" s="1"/>
    </row>
    <row r="26" spans="1:8" ht="16.5" customHeight="1">
      <c r="A26" s="1"/>
      <c r="B26" s="65" t="s">
        <v>64</v>
      </c>
      <c r="C26" s="67">
        <v>0</v>
      </c>
      <c r="D26" s="68">
        <v>106446</v>
      </c>
      <c r="E26" s="68">
        <v>23103</v>
      </c>
      <c r="F26" s="68">
        <v>0</v>
      </c>
      <c r="G26" s="69">
        <f t="shared" si="3"/>
        <v>129549</v>
      </c>
      <c r="H26" s="1"/>
    </row>
    <row r="27" spans="1:8" ht="16.5" customHeight="1">
      <c r="A27" s="1"/>
      <c r="B27" s="65" t="s">
        <v>52</v>
      </c>
      <c r="C27" s="67">
        <v>0</v>
      </c>
      <c r="D27" s="68">
        <v>102107</v>
      </c>
      <c r="E27" s="68">
        <v>0</v>
      </c>
      <c r="F27" s="68">
        <v>0</v>
      </c>
      <c r="G27" s="69">
        <f>SUM(C27:F27)</f>
        <v>102107</v>
      </c>
      <c r="H27" s="1"/>
    </row>
    <row r="28" spans="1:8" ht="16.5" customHeight="1">
      <c r="A28" s="1"/>
      <c r="B28" s="65" t="s">
        <v>53</v>
      </c>
      <c r="C28" s="67">
        <v>23971</v>
      </c>
      <c r="D28" s="68">
        <v>56827</v>
      </c>
      <c r="E28" s="68">
        <v>20140</v>
      </c>
      <c r="F28" s="68">
        <v>0</v>
      </c>
      <c r="G28" s="69">
        <f>SUM(C28:F28)</f>
        <v>100938</v>
      </c>
      <c r="H28" s="1"/>
    </row>
    <row r="29" spans="1:8" ht="16.5" customHeight="1">
      <c r="A29" s="1"/>
      <c r="B29" s="65" t="s">
        <v>54</v>
      </c>
      <c r="C29" s="67">
        <v>24013</v>
      </c>
      <c r="D29" s="68">
        <v>120443</v>
      </c>
      <c r="E29" s="68">
        <v>0</v>
      </c>
      <c r="F29" s="68">
        <v>0</v>
      </c>
      <c r="G29" s="69">
        <f>SUM(C29:F29)</f>
        <v>144456</v>
      </c>
      <c r="H29" s="1"/>
    </row>
    <row r="30" spans="1:8" ht="16.5" customHeight="1">
      <c r="A30" s="1"/>
      <c r="B30" s="65" t="s">
        <v>55</v>
      </c>
      <c r="C30" s="67">
        <v>23850</v>
      </c>
      <c r="D30" s="68">
        <v>39856</v>
      </c>
      <c r="E30" s="68">
        <v>19304</v>
      </c>
      <c r="F30" s="68">
        <v>0</v>
      </c>
      <c r="G30" s="69">
        <f>SUM(C30:F30)</f>
        <v>83010</v>
      </c>
      <c r="H30" s="1"/>
    </row>
    <row r="31" spans="1:8" ht="16.5" customHeight="1">
      <c r="A31" s="1"/>
      <c r="B31" s="65" t="s">
        <v>56</v>
      </c>
      <c r="C31" s="67">
        <v>23829</v>
      </c>
      <c r="D31" s="68">
        <v>81922</v>
      </c>
      <c r="E31" s="68">
        <v>0</v>
      </c>
      <c r="F31" s="68">
        <v>0</v>
      </c>
      <c r="G31" s="69">
        <f>SUM(C31:F31)</f>
        <v>105751</v>
      </c>
      <c r="H31" s="1"/>
    </row>
    <row r="32" spans="1:8" ht="16.5" customHeight="1">
      <c r="A32" s="1"/>
      <c r="B32" s="65" t="s">
        <v>57</v>
      </c>
      <c r="C32" s="67">
        <v>0</v>
      </c>
      <c r="D32" s="68">
        <v>79838</v>
      </c>
      <c r="E32" s="68">
        <v>18425</v>
      </c>
      <c r="F32" s="68">
        <v>0</v>
      </c>
      <c r="G32" s="69">
        <f t="shared" ref="G32" si="4">SUM(C32:F32)</f>
        <v>98263</v>
      </c>
      <c r="H32" s="1"/>
    </row>
    <row r="33" spans="1:8" ht="16.5" customHeight="1">
      <c r="A33" s="1"/>
      <c r="B33" s="65" t="s">
        <v>58</v>
      </c>
      <c r="C33" s="67">
        <v>24776</v>
      </c>
      <c r="D33" s="68">
        <v>29864</v>
      </c>
      <c r="E33" s="68">
        <v>0</v>
      </c>
      <c r="F33" s="68">
        <v>0</v>
      </c>
      <c r="G33" s="69">
        <f t="shared" si="3"/>
        <v>54640</v>
      </c>
      <c r="H33" s="1"/>
    </row>
    <row r="34" spans="1:8" ht="22.5" customHeight="1" thickBot="1">
      <c r="A34" s="1"/>
      <c r="B34" s="61" t="s">
        <v>77</v>
      </c>
      <c r="C34" s="70">
        <f>SUM(C22:C33)</f>
        <v>144685</v>
      </c>
      <c r="D34" s="70">
        <f>SUM(D22:D33)</f>
        <v>880741</v>
      </c>
      <c r="E34" s="70">
        <f>SUM(E22:E33)</f>
        <v>147061</v>
      </c>
      <c r="F34" s="70">
        <f>SUM(F22:F33)</f>
        <v>0</v>
      </c>
      <c r="G34" s="70">
        <f>SUM(G22:G33)</f>
        <v>1172487</v>
      </c>
      <c r="H34" s="1"/>
    </row>
    <row r="35" spans="1:8" ht="13.5" customHeight="1" thickTop="1">
      <c r="A35" s="1"/>
      <c r="B35" s="74"/>
      <c r="C35" s="75"/>
      <c r="D35" s="75"/>
      <c r="E35" s="75"/>
      <c r="F35" s="75"/>
      <c r="G35" s="75"/>
      <c r="H35" s="1"/>
    </row>
    <row r="36" spans="1:8" ht="16.5" customHeight="1">
      <c r="A36" s="1"/>
      <c r="B36" s="60" t="s">
        <v>68</v>
      </c>
      <c r="C36" s="57"/>
      <c r="D36" s="58"/>
      <c r="E36" s="58"/>
      <c r="F36" s="58"/>
      <c r="G36" s="59"/>
      <c r="H36" s="1"/>
    </row>
    <row r="37" spans="1:8" ht="16.5" customHeight="1">
      <c r="A37" s="1"/>
      <c r="B37" s="72" t="s">
        <v>48</v>
      </c>
      <c r="C37" s="67">
        <v>23908</v>
      </c>
      <c r="D37" s="68">
        <v>111110</v>
      </c>
      <c r="E37" s="68">
        <v>15120</v>
      </c>
      <c r="F37" s="68">
        <v>0</v>
      </c>
      <c r="G37" s="69">
        <f t="shared" ref="G37:G48" si="5">SUM(C37:F37)</f>
        <v>150138</v>
      </c>
      <c r="H37" s="1"/>
    </row>
    <row r="38" spans="1:8" ht="16.5" customHeight="1">
      <c r="A38" s="1"/>
      <c r="B38" s="72" t="s">
        <v>49</v>
      </c>
      <c r="C38" s="67">
        <v>0</v>
      </c>
      <c r="D38" s="68">
        <v>39780</v>
      </c>
      <c r="E38" s="68">
        <v>0</v>
      </c>
      <c r="F38" s="68">
        <v>0</v>
      </c>
      <c r="G38" s="69">
        <f t="shared" si="5"/>
        <v>39780</v>
      </c>
      <c r="H38" s="1"/>
    </row>
    <row r="39" spans="1:8" ht="16.5" customHeight="1">
      <c r="A39" s="1"/>
      <c r="B39" s="65" t="s">
        <v>50</v>
      </c>
      <c r="C39" s="67">
        <v>0</v>
      </c>
      <c r="D39" s="68">
        <v>73061</v>
      </c>
      <c r="E39" s="68">
        <v>14046</v>
      </c>
      <c r="F39" s="68">
        <v>5530</v>
      </c>
      <c r="G39" s="69">
        <f t="shared" si="5"/>
        <v>92637</v>
      </c>
      <c r="H39" s="1"/>
    </row>
    <row r="40" spans="1:8" ht="16.5" customHeight="1">
      <c r="A40" s="1"/>
      <c r="B40" s="65" t="s">
        <v>51</v>
      </c>
      <c r="C40" s="67">
        <v>0</v>
      </c>
      <c r="D40" s="68">
        <v>71345</v>
      </c>
      <c r="E40" s="68">
        <v>6500</v>
      </c>
      <c r="F40" s="68">
        <v>0</v>
      </c>
      <c r="G40" s="69">
        <f t="shared" si="5"/>
        <v>77845</v>
      </c>
      <c r="H40" s="1"/>
    </row>
    <row r="41" spans="1:8" ht="16.5" customHeight="1">
      <c r="A41" s="1"/>
      <c r="B41" s="65" t="s">
        <v>64</v>
      </c>
      <c r="C41" s="67">
        <v>0</v>
      </c>
      <c r="D41" s="68">
        <v>29783</v>
      </c>
      <c r="E41" s="68">
        <v>21188</v>
      </c>
      <c r="F41" s="68">
        <v>0</v>
      </c>
      <c r="G41" s="69">
        <f t="shared" si="5"/>
        <v>50971</v>
      </c>
      <c r="H41" s="1"/>
    </row>
    <row r="42" spans="1:8" ht="16.5" customHeight="1">
      <c r="A42" s="1"/>
      <c r="B42" s="65" t="s">
        <v>52</v>
      </c>
      <c r="C42" s="67">
        <v>0</v>
      </c>
      <c r="D42" s="68">
        <v>106082</v>
      </c>
      <c r="E42" s="68">
        <v>45031</v>
      </c>
      <c r="F42" s="68">
        <v>0</v>
      </c>
      <c r="G42" s="69">
        <f t="shared" ref="G42:G47" si="6">SUM(C42:F42)</f>
        <v>151113</v>
      </c>
      <c r="H42" s="1"/>
    </row>
    <row r="43" spans="1:8" ht="16.5" customHeight="1">
      <c r="A43" s="1"/>
      <c r="B43" s="65" t="s">
        <v>53</v>
      </c>
      <c r="C43" s="67">
        <v>24529</v>
      </c>
      <c r="D43" s="68">
        <v>75675</v>
      </c>
      <c r="E43" s="68">
        <v>0</v>
      </c>
      <c r="F43" s="68">
        <v>0</v>
      </c>
      <c r="G43" s="69">
        <f t="shared" si="6"/>
        <v>100204</v>
      </c>
      <c r="H43" s="1"/>
    </row>
    <row r="44" spans="1:8" ht="16.5" customHeight="1">
      <c r="A44" s="1"/>
      <c r="B44" s="65" t="s">
        <v>54</v>
      </c>
      <c r="C44" s="67">
        <v>23941</v>
      </c>
      <c r="D44" s="68">
        <v>108995</v>
      </c>
      <c r="E44" s="68">
        <v>0</v>
      </c>
      <c r="F44" s="68">
        <v>0</v>
      </c>
      <c r="G44" s="69">
        <f t="shared" si="6"/>
        <v>132936</v>
      </c>
      <c r="H44" s="1"/>
    </row>
    <row r="45" spans="1:8" ht="16.5" customHeight="1">
      <c r="A45" s="1"/>
      <c r="B45" s="65" t="s">
        <v>55</v>
      </c>
      <c r="C45" s="67">
        <v>0</v>
      </c>
      <c r="D45" s="68">
        <v>57420</v>
      </c>
      <c r="E45" s="68">
        <v>0</v>
      </c>
      <c r="F45" s="68">
        <v>0</v>
      </c>
      <c r="G45" s="69">
        <f t="shared" si="6"/>
        <v>57420</v>
      </c>
      <c r="H45" s="1"/>
    </row>
    <row r="46" spans="1:8" ht="16.5" customHeight="1">
      <c r="A46" s="1"/>
      <c r="B46" s="65" t="s">
        <v>56</v>
      </c>
      <c r="C46" s="67">
        <v>0</v>
      </c>
      <c r="D46" s="68">
        <v>82662</v>
      </c>
      <c r="E46" s="68">
        <v>22000</v>
      </c>
      <c r="F46" s="68">
        <v>0</v>
      </c>
      <c r="G46" s="69">
        <f t="shared" si="6"/>
        <v>104662</v>
      </c>
      <c r="H46" s="1"/>
    </row>
    <row r="47" spans="1:8" ht="16.5" customHeight="1">
      <c r="A47" s="1"/>
      <c r="B47" s="65" t="s">
        <v>57</v>
      </c>
      <c r="C47" s="67">
        <v>0</v>
      </c>
      <c r="D47" s="68">
        <v>39365</v>
      </c>
      <c r="E47" s="68">
        <v>0</v>
      </c>
      <c r="F47" s="68">
        <v>0</v>
      </c>
      <c r="G47" s="69">
        <f t="shared" si="6"/>
        <v>39365</v>
      </c>
      <c r="H47" s="1"/>
    </row>
    <row r="48" spans="1:8" ht="16.5" customHeight="1">
      <c r="A48" s="1"/>
      <c r="B48" s="65" t="s">
        <v>58</v>
      </c>
      <c r="C48" s="67">
        <v>29880</v>
      </c>
      <c r="D48" s="68">
        <v>76363</v>
      </c>
      <c r="E48" s="68">
        <v>0</v>
      </c>
      <c r="F48" s="68">
        <v>0</v>
      </c>
      <c r="G48" s="69">
        <f t="shared" si="5"/>
        <v>106243</v>
      </c>
      <c r="H48" s="1"/>
    </row>
    <row r="49" spans="1:8" ht="22.5" customHeight="1" thickBot="1">
      <c r="A49" s="1"/>
      <c r="B49" s="61" t="s">
        <v>59</v>
      </c>
      <c r="C49" s="70">
        <f>SUM(C37:C48)</f>
        <v>102258</v>
      </c>
      <c r="D49" s="70">
        <f>SUM(D37:D48)</f>
        <v>871641</v>
      </c>
      <c r="E49" s="70">
        <f>SUM(E37:E48)</f>
        <v>123885</v>
      </c>
      <c r="F49" s="70">
        <f>SUM(F37:F48)</f>
        <v>5530</v>
      </c>
      <c r="G49" s="70">
        <f>SUM(G37:G48)</f>
        <v>1103314</v>
      </c>
      <c r="H49" s="1"/>
    </row>
    <row r="50" spans="1:8" ht="14.25" thickTop="1" thickBot="1">
      <c r="B50" s="42"/>
      <c r="C50" s="2"/>
      <c r="D50" s="9"/>
      <c r="E50" s="9"/>
      <c r="F50" s="9"/>
      <c r="G50" s="9"/>
    </row>
    <row r="51" spans="1:8" ht="13.5" thickTop="1">
      <c r="B51" s="10" t="s">
        <v>97</v>
      </c>
      <c r="C51" s="10"/>
      <c r="D51" s="11"/>
      <c r="E51" s="12"/>
      <c r="F51" s="12"/>
      <c r="G51" s="12"/>
    </row>
    <row r="52" spans="1:8" ht="5.25" customHeight="1">
      <c r="B52" s="1"/>
      <c r="C52" s="1"/>
      <c r="D52" s="13"/>
      <c r="E52" s="14"/>
      <c r="F52" s="14"/>
      <c r="G52" s="14"/>
    </row>
    <row r="53" spans="1:8">
      <c r="B53" s="15" t="s">
        <v>76</v>
      </c>
      <c r="C53" s="15"/>
      <c r="D53" s="16"/>
      <c r="E53" s="14"/>
      <c r="F53" s="14"/>
      <c r="G53" s="14"/>
    </row>
  </sheetData>
  <mergeCells count="5">
    <mergeCell ref="B4:B5"/>
    <mergeCell ref="C4:D4"/>
    <mergeCell ref="E4:F4"/>
    <mergeCell ref="G4:G5"/>
    <mergeCell ref="B1:F1"/>
  </mergeCells>
  <phoneticPr fontId="11" type="noConversion"/>
  <printOptions horizontalCentered="1"/>
  <pageMargins left="0.15748031496062992" right="0" top="0.23622047244094491" bottom="0.23622047244094491" header="0.19685039370078741" footer="0.1574803149606299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ΠΕΤΡΕΛΑΙΟΕΙΔΗ ΝΟΕΜΒΡΙΟΣ 17</vt:lpstr>
      <vt:lpstr>ΠΕΤΡΕΛΑΙΟΕΙΔΗ ΟΚΤΩΒΡΙΟΣ 17</vt:lpstr>
      <vt:lpstr>ΠΕΤΡΕΛΑΙΟΕΙΔΗ ΝΟΕΜΒΡΙΟΣ 16</vt:lpstr>
      <vt:lpstr>ΑΗΚ &amp; ΜΕΤΑΠΟΙΗΤΙΚΗ ΒΙΟΜΗΧΑΝΙΑ</vt:lpstr>
      <vt:lpstr>'ΠΕΤΡΕΛΑΙΟΕΙΔΗ ΝΟΕΜΒΡΙΟΣ 16'!Print_Area</vt:lpstr>
      <vt:lpstr>'ΠΕΤΡΕΛΑΙΟΕΙΔΗ ΝΟΕΜΒΡΙΟΣ 17'!Print_Area</vt:lpstr>
      <vt:lpstr>'ΠΕΤΡΕΛΑΙΟΕΙΔΗ ΟΚΤΩΒΡΙΟΣ 17'!Print_Area</vt:lpstr>
    </vt:vector>
  </TitlesOfParts>
  <Company>Goverment of Cyprus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2017-10-25T11:52:56Z</cp:lastPrinted>
  <dcterms:created xsi:type="dcterms:W3CDTF">2002-11-28T19:30:57Z</dcterms:created>
  <dcterms:modified xsi:type="dcterms:W3CDTF">2017-12-27T08:21:11Z</dcterms:modified>
</cp:coreProperties>
</file>