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19440" windowHeight="6255"/>
  </bookViews>
  <sheets>
    <sheet name="PETR. PROD. NOVEMBER 17" sheetId="37" r:id="rId1"/>
    <sheet name="PETR. PROD. OCTOBER 2017" sheetId="20" r:id="rId2"/>
    <sheet name="PETR. PROD. NOVEMBER 16" sheetId="40" r:id="rId3"/>
    <sheet name="EAC &amp; MANUFACTURING INDUSTRY" sheetId="23" r:id="rId4"/>
  </sheets>
  <definedNames>
    <definedName name="_xlnm.Print_Area" localSheetId="3">'EAC &amp; MANUFACTURING INDUSTRY'!#REF!</definedName>
    <definedName name="_xlnm.Print_Area" localSheetId="2">'PETR. PROD. NOVEMBER 16'!$A$1:$K$59</definedName>
    <definedName name="_xlnm.Print_Area" localSheetId="0">'PETR. PROD. NOVEMBER 17'!$A$1:$K$60</definedName>
    <definedName name="_xlnm.Print_Area" localSheetId="1">'PETR. PROD. OCTOBER 2017'!$A$1:$K$60</definedName>
  </definedNames>
  <calcPr calcId="145621"/>
</workbook>
</file>

<file path=xl/calcChain.xml><?xml version="1.0" encoding="utf-8"?>
<calcChain xmlns="http://schemas.openxmlformats.org/spreadsheetml/2006/main">
  <c r="G17" i="23"/>
  <c r="J53" i="40"/>
  <c r="I53"/>
  <c r="H53"/>
  <c r="G53"/>
  <c r="F53"/>
  <c r="E53"/>
  <c r="D53"/>
  <c r="C53"/>
  <c r="J26"/>
  <c r="I26"/>
  <c r="H26"/>
  <c r="G26"/>
  <c r="F26"/>
  <c r="E26"/>
  <c r="D26"/>
  <c r="C26"/>
  <c r="G18" i="23" l="1"/>
  <c r="G16"/>
  <c r="G15" l="1"/>
  <c r="G14" l="1"/>
  <c r="G13" l="1"/>
  <c r="G12" l="1"/>
  <c r="G11" l="1"/>
  <c r="E19" l="1"/>
  <c r="D19"/>
  <c r="C19"/>
  <c r="G10"/>
  <c r="F19"/>
  <c r="G22"/>
  <c r="G23"/>
  <c r="G24"/>
  <c r="G25"/>
  <c r="G26"/>
  <c r="G27"/>
  <c r="G28"/>
  <c r="G29"/>
  <c r="G30"/>
  <c r="G31"/>
  <c r="G9" l="1"/>
  <c r="J53" i="37"/>
  <c r="I53"/>
  <c r="H53"/>
  <c r="G53"/>
  <c r="F53"/>
  <c r="E53"/>
  <c r="D53"/>
  <c r="C53"/>
  <c r="J26"/>
  <c r="I26"/>
  <c r="H26"/>
  <c r="G26"/>
  <c r="F26"/>
  <c r="E26"/>
  <c r="D26"/>
  <c r="C26"/>
  <c r="C34" i="23"/>
  <c r="G8"/>
  <c r="G19" s="1"/>
  <c r="G39"/>
  <c r="G33"/>
  <c r="G32"/>
  <c r="G34" s="1"/>
  <c r="G48"/>
  <c r="G47"/>
  <c r="G46"/>
  <c r="G45"/>
  <c r="G44"/>
  <c r="G43"/>
  <c r="G42"/>
  <c r="G41"/>
  <c r="G40"/>
  <c r="G38"/>
  <c r="G37"/>
  <c r="D34"/>
  <c r="E34"/>
  <c r="F34"/>
  <c r="C49"/>
  <c r="D49"/>
  <c r="E49"/>
  <c r="F49"/>
  <c r="G49"/>
  <c r="C26" i="20"/>
  <c r="D26"/>
  <c r="E26"/>
  <c r="F26"/>
  <c r="G26"/>
  <c r="H26"/>
  <c r="I26"/>
  <c r="J26"/>
  <c r="C53"/>
  <c r="D53"/>
  <c r="E53"/>
  <c r="F53"/>
  <c r="G53"/>
  <c r="H53"/>
  <c r="I53"/>
  <c r="J53"/>
</calcChain>
</file>

<file path=xl/sharedStrings.xml><?xml version="1.0" encoding="utf-8"?>
<sst xmlns="http://schemas.openxmlformats.org/spreadsheetml/2006/main" count="386" uniqueCount="90">
  <si>
    <t xml:space="preserve"> 1</t>
  </si>
  <si>
    <t xml:space="preserve"> 2</t>
  </si>
  <si>
    <t xml:space="preserve"> 3</t>
  </si>
  <si>
    <t xml:space="preserve"> 4</t>
  </si>
  <si>
    <t>SALES AND STOCKS OF PETROLEUM PRODUCTS</t>
  </si>
  <si>
    <t>From</t>
  </si>
  <si>
    <t>Government</t>
  </si>
  <si>
    <t>Other</t>
  </si>
  <si>
    <t>STOCKS</t>
  </si>
  <si>
    <t xml:space="preserve"> Filling</t>
  </si>
  <si>
    <t>Departments</t>
  </si>
  <si>
    <t>Customers</t>
  </si>
  <si>
    <t>SALES</t>
  </si>
  <si>
    <t>PRODUCTS</t>
  </si>
  <si>
    <t>Stations</t>
  </si>
  <si>
    <t xml:space="preserve">and </t>
  </si>
  <si>
    <t>United</t>
  </si>
  <si>
    <t>Nations</t>
  </si>
  <si>
    <t xml:space="preserve"> Kerosene</t>
  </si>
  <si>
    <t xml:space="preserve"> Light Fuel Oil</t>
  </si>
  <si>
    <t xml:space="preserve"> Heavy Fuel Oil</t>
  </si>
  <si>
    <t xml:space="preserve"> Asphalt</t>
  </si>
  <si>
    <t>Note:  Sales and Stocks refer only to Petroleum Companies.</t>
  </si>
  <si>
    <t>To Ships</t>
  </si>
  <si>
    <t xml:space="preserve"> Gasoil </t>
  </si>
  <si>
    <t xml:space="preserve"> Liquefied Petroleum Gases</t>
  </si>
  <si>
    <t xml:space="preserve"> Aviation Gasoline</t>
  </si>
  <si>
    <t xml:space="preserve"> Aviation Kerosene</t>
  </si>
  <si>
    <t xml:space="preserve"> Gasoil for Agriculture use</t>
  </si>
  <si>
    <t xml:space="preserve"> Gasoil for Marine use</t>
  </si>
  <si>
    <t xml:space="preserve">To </t>
  </si>
  <si>
    <t>Electricity</t>
  </si>
  <si>
    <t>Authority</t>
  </si>
  <si>
    <t>of Cyprus</t>
  </si>
  <si>
    <t>To</t>
  </si>
  <si>
    <t>British Bases</t>
  </si>
  <si>
    <t xml:space="preserve"> TOTAL    </t>
  </si>
  <si>
    <t>AT THE</t>
  </si>
  <si>
    <t>END OF</t>
  </si>
  <si>
    <t>THE MONTH</t>
  </si>
  <si>
    <t xml:space="preserve"> Lubricants</t>
  </si>
  <si>
    <t>Total</t>
  </si>
  <si>
    <t>Sales</t>
  </si>
  <si>
    <t>(Tonnes)</t>
  </si>
  <si>
    <t xml:space="preserve"> Gasoil low Sulphur </t>
  </si>
  <si>
    <t xml:space="preserve"> </t>
  </si>
  <si>
    <t>MONTH</t>
  </si>
  <si>
    <t>TOTAL</t>
  </si>
  <si>
    <t xml:space="preserve">  JANUARY</t>
  </si>
  <si>
    <t xml:space="preserve">  FEBRUARY</t>
  </si>
  <si>
    <t xml:space="preserve">  MARCH</t>
  </si>
  <si>
    <t xml:space="preserve">  APRIL</t>
  </si>
  <si>
    <t xml:space="preserve">  JUNE</t>
  </si>
  <si>
    <t xml:space="preserve">  JULY</t>
  </si>
  <si>
    <t xml:space="preserve">  AUGUST</t>
  </si>
  <si>
    <t xml:space="preserve">  SEPTEMBER</t>
  </si>
  <si>
    <t xml:space="preserve">  OCTOBER</t>
  </si>
  <si>
    <t xml:space="preserve">  NOVEMBER</t>
  </si>
  <si>
    <t xml:space="preserve">  DECEMBER</t>
  </si>
  <si>
    <t xml:space="preserve">  JAN. - DEC.</t>
  </si>
  <si>
    <t>Heavy Fuel Oil</t>
  </si>
  <si>
    <t>Petroleum Coke</t>
  </si>
  <si>
    <t xml:space="preserve"> Unleaded Motor Gasoline 95 RON</t>
  </si>
  <si>
    <t xml:space="preserve"> Unleaded Motor Gasoline 98 RON</t>
  </si>
  <si>
    <t>Gasoil</t>
  </si>
  <si>
    <t>ELECTRICITY AUTHORITY OF CYPRUS</t>
  </si>
  <si>
    <t>Bituminous Coal</t>
  </si>
  <si>
    <t xml:space="preserve">  ΜΑΥ</t>
  </si>
  <si>
    <t>(Columns 1-6)</t>
  </si>
  <si>
    <t>THE PERIOD</t>
  </si>
  <si>
    <t xml:space="preserve"> 5</t>
  </si>
  <si>
    <t xml:space="preserve"> 6</t>
  </si>
  <si>
    <t xml:space="preserve"> 7</t>
  </si>
  <si>
    <t xml:space="preserve"> 8</t>
  </si>
  <si>
    <t>COPYRIGHT © : 2017 REPUBLIC OF CYPRUS, STATISTICAL SERVICE</t>
  </si>
  <si>
    <t>COPYRIGHT © : 2017, REPUBLIC OF CYPRUS, STATISTICAL SERVICE</t>
  </si>
  <si>
    <t>IMPORTS OF PETROLEUM PRODUCTS DIRECTLY 
FROM THE ELECTRICITY AUTHORITY OF CYPRUS (EAC)
AND THE MANUFACTURING INDUSTRY, 2015-2017</t>
  </si>
  <si>
    <t xml:space="preserve"> MANUFACTURING INDUSTRY</t>
  </si>
  <si>
    <t xml:space="preserve">For confidentiality purposes, the sales of autogas (LPG for vehicles) from filling stations (column 1) are included in the sales to other customers (column 6). </t>
  </si>
  <si>
    <t>OCTOBER, 2017</t>
  </si>
  <si>
    <t>JANUARY - OCTOBER, 2017</t>
  </si>
  <si>
    <t xml:space="preserve">(Last Updated 27/11/2017) </t>
  </si>
  <si>
    <t>NOVEMBER, 2017</t>
  </si>
  <si>
    <t>JANUARY - NOVEMBER, 2017</t>
  </si>
  <si>
    <t xml:space="preserve">(Last Updated 27/12/2017) </t>
  </si>
  <si>
    <t>NOVEMBER, 2016</t>
  </si>
  <si>
    <t>JANUARY - NOVEMBER, 2016</t>
  </si>
  <si>
    <t xml:space="preserve">(Last Updated 27/01/2017) </t>
  </si>
  <si>
    <t>(Last Updated 27/12/2017)</t>
  </si>
  <si>
    <t xml:space="preserve">  JAN. - NOV.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</si>
</sst>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23">
    <font>
      <sz val="10"/>
      <name val="Arial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sz val="10"/>
      <color indexed="12"/>
      <name val="Arial Greek"/>
      <family val="2"/>
      <charset val="161"/>
    </font>
    <font>
      <b/>
      <sz val="20"/>
      <color indexed="12"/>
      <name val="Arial Greek"/>
      <family val="2"/>
      <charset val="161"/>
    </font>
    <font>
      <b/>
      <sz val="18"/>
      <color indexed="12"/>
      <name val="Arial Greek"/>
      <family val="2"/>
      <charset val="161"/>
    </font>
    <font>
      <b/>
      <i/>
      <sz val="10"/>
      <name val="Arial"/>
      <family val="2"/>
    </font>
    <font>
      <sz val="10"/>
      <name val="Times New Roman Greek"/>
      <family val="1"/>
      <charset val="161"/>
    </font>
    <font>
      <b/>
      <sz val="9"/>
      <color indexed="8"/>
      <name val="Arial"/>
      <family val="2"/>
    </font>
    <font>
      <b/>
      <sz val="10"/>
      <color indexed="12"/>
      <name val="Arial Greek"/>
      <family val="2"/>
      <charset val="161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</font>
    <font>
      <b/>
      <i/>
      <sz val="10"/>
      <color indexed="8"/>
      <name val="Arial Greek"/>
      <family val="2"/>
      <charset val="161"/>
    </font>
    <font>
      <sz val="12"/>
      <color indexed="8"/>
      <name val="Arial Greek"/>
      <family val="2"/>
      <charset val="161"/>
    </font>
    <font>
      <b/>
      <sz val="9"/>
      <color indexed="8"/>
      <name val="Arial Greek"/>
      <family val="2"/>
      <charset val="161"/>
    </font>
    <font>
      <sz val="8"/>
      <name val="Arial"/>
      <family val="2"/>
      <charset val="161"/>
    </font>
    <font>
      <b/>
      <sz val="16"/>
      <color indexed="12"/>
      <name val="Arial Greek"/>
      <family val="2"/>
      <charset val="161"/>
    </font>
    <font>
      <b/>
      <sz val="10"/>
      <color indexed="8"/>
      <name val="Arial"/>
      <family val="2"/>
      <charset val="161"/>
    </font>
    <font>
      <b/>
      <sz val="13"/>
      <color indexed="12"/>
      <name val="Arial"/>
      <family val="2"/>
      <charset val="161"/>
    </font>
    <font>
      <b/>
      <u/>
      <sz val="10"/>
      <color indexed="12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indexed="39"/>
      </left>
      <right style="thin">
        <color indexed="39"/>
      </right>
      <top/>
      <bottom/>
      <diagonal/>
    </border>
    <border>
      <left/>
      <right/>
      <top style="double">
        <color indexed="39"/>
      </top>
      <bottom/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double">
        <color indexed="39"/>
      </bottom>
      <diagonal/>
    </border>
    <border>
      <left/>
      <right/>
      <top/>
      <bottom style="double">
        <color indexed="39"/>
      </bottom>
      <diagonal/>
    </border>
    <border>
      <left style="thin">
        <color indexed="39"/>
      </left>
      <right/>
      <top style="thin">
        <color indexed="39"/>
      </top>
      <bottom style="thin">
        <color indexed="39"/>
      </bottom>
      <diagonal/>
    </border>
    <border>
      <left/>
      <right/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 style="thin">
        <color indexed="39"/>
      </top>
      <bottom/>
      <diagonal/>
    </border>
    <border>
      <left/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/>
      <top/>
      <bottom style="thin">
        <color indexed="39"/>
      </bottom>
      <diagonal/>
    </border>
    <border>
      <left style="thin">
        <color indexed="39"/>
      </left>
      <right/>
      <top style="thin">
        <color indexed="12"/>
      </top>
      <bottom style="thin">
        <color indexed="12"/>
      </bottom>
      <diagonal/>
    </border>
    <border>
      <left style="thin">
        <color indexed="39"/>
      </left>
      <right style="thin">
        <color rgb="FF0000FF"/>
      </right>
      <top style="thin">
        <color indexed="12"/>
      </top>
      <bottom style="thin">
        <color indexed="39"/>
      </bottom>
      <diagonal/>
    </border>
    <border>
      <left/>
      <right style="thin">
        <color rgb="FF0000FF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2" fillId="3" borderId="0" xfId="0" applyFont="1" applyFill="1"/>
    <xf numFmtId="164" fontId="2" fillId="2" borderId="0" xfId="0" applyNumberFormat="1" applyFont="1" applyFill="1" applyAlignment="1" applyProtection="1">
      <alignment horizontal="left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right"/>
    </xf>
    <xf numFmtId="164" fontId="9" fillId="2" borderId="1" xfId="0" applyNumberFormat="1" applyFont="1" applyFill="1" applyBorder="1" applyAlignment="1" applyProtection="1">
      <alignment horizontal="center" vertical="center"/>
    </xf>
    <xf numFmtId="0" fontId="14" fillId="2" borderId="0" xfId="0" applyFont="1" applyFill="1"/>
    <xf numFmtId="0" fontId="14" fillId="3" borderId="0" xfId="0" applyFont="1" applyFill="1"/>
    <xf numFmtId="0" fontId="2" fillId="2" borderId="0" xfId="0" applyFont="1" applyFill="1" applyBorder="1" applyAlignment="1">
      <alignment horizontal="center"/>
    </xf>
    <xf numFmtId="0" fontId="15" fillId="2" borderId="2" xfId="0" applyNumberFormat="1" applyFont="1" applyFill="1" applyBorder="1" applyAlignment="1" applyProtection="1">
      <protection locked="0"/>
    </xf>
    <xf numFmtId="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64" fontId="2" fillId="2" borderId="0" xfId="0" applyNumberFormat="1" applyFont="1" applyFill="1" applyBorder="1"/>
    <xf numFmtId="0" fontId="0" fillId="3" borderId="0" xfId="0" applyFill="1"/>
    <xf numFmtId="164" fontId="4" fillId="2" borderId="0" xfId="0" applyNumberFormat="1" applyFont="1" applyFill="1" applyBorder="1" applyAlignment="1" applyProtection="1">
      <alignment horizontal="left"/>
    </xf>
    <xf numFmtId="164" fontId="9" fillId="2" borderId="0" xfId="0" applyNumberFormat="1" applyFont="1" applyFill="1" applyBorder="1" applyAlignment="1" applyProtection="1">
      <alignment horizontal="left"/>
    </xf>
    <xf numFmtId="164" fontId="12" fillId="2" borderId="0" xfId="0" applyNumberFormat="1" applyFont="1" applyFill="1" applyBorder="1" applyAlignment="1" applyProtection="1">
      <alignment horizontal="right"/>
    </xf>
    <xf numFmtId="164" fontId="9" fillId="2" borderId="3" xfId="0" applyNumberFormat="1" applyFont="1" applyFill="1" applyBorder="1" applyAlignment="1" applyProtection="1">
      <alignment horizontal="center" vertical="center"/>
    </xf>
    <xf numFmtId="164" fontId="1" fillId="2" borderId="3" xfId="0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 applyProtection="1">
      <alignment horizontal="center"/>
    </xf>
    <xf numFmtId="164" fontId="1" fillId="2" borderId="5" xfId="0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2" fillId="2" borderId="6" xfId="0" applyNumberFormat="1" applyFont="1" applyFill="1" applyBorder="1" applyAlignment="1" applyProtection="1">
      <alignment horizontal="center"/>
    </xf>
    <xf numFmtId="0" fontId="0" fillId="2" borderId="0" xfId="0" applyFill="1"/>
    <xf numFmtId="164" fontId="2" fillId="2" borderId="1" xfId="0" applyNumberFormat="1" applyFont="1" applyFill="1" applyBorder="1" applyAlignment="1" applyProtection="1">
      <alignment horizontal="left"/>
      <protection locked="0"/>
    </xf>
    <xf numFmtId="164" fontId="2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/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13" fillId="2" borderId="7" xfId="0" applyNumberFormat="1" applyFont="1" applyFill="1" applyBorder="1" applyAlignment="1" applyProtection="1">
      <alignment horizontal="left" vertical="center"/>
      <protection locked="0"/>
    </xf>
    <xf numFmtId="164" fontId="1" fillId="2" borderId="7" xfId="0" applyNumberFormat="1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/>
    <xf numFmtId="0" fontId="0" fillId="2" borderId="0" xfId="0" applyFill="1" applyAlignment="1">
      <alignment horizontal="right"/>
    </xf>
    <xf numFmtId="0" fontId="10" fillId="3" borderId="0" xfId="0" applyFont="1" applyFill="1"/>
    <xf numFmtId="0" fontId="11" fillId="3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left" vertical="top"/>
    </xf>
    <xf numFmtId="164" fontId="2" fillId="3" borderId="0" xfId="0" applyNumberFormat="1" applyFont="1" applyFill="1" applyBorder="1"/>
    <xf numFmtId="164" fontId="0" fillId="3" borderId="0" xfId="0" applyNumberFormat="1" applyFill="1"/>
    <xf numFmtId="164" fontId="3" fillId="2" borderId="1" xfId="0" applyNumberFormat="1" applyFont="1" applyFill="1" applyBorder="1" applyAlignment="1" applyProtection="1">
      <alignment horizontal="left"/>
      <protection locked="0"/>
    </xf>
    <xf numFmtId="0" fontId="6" fillId="2" borderId="2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164" fontId="13" fillId="2" borderId="7" xfId="0" applyNumberFormat="1" applyFont="1" applyFill="1" applyBorder="1" applyAlignment="1" applyProtection="1">
      <alignment horizontal="center" vertical="center"/>
      <protection locked="0"/>
    </xf>
    <xf numFmtId="164" fontId="20" fillId="2" borderId="8" xfId="0" applyNumberFormat="1" applyFont="1" applyFill="1" applyBorder="1" applyAlignment="1" applyProtection="1">
      <alignment horizontal="center" vertical="center"/>
    </xf>
    <xf numFmtId="164" fontId="12" fillId="2" borderId="1" xfId="0" applyNumberFormat="1" applyFont="1" applyFill="1" applyBorder="1" applyAlignment="1" applyProtection="1">
      <alignment horizontal="center" vertical="center"/>
      <protection locked="0"/>
    </xf>
    <xf numFmtId="164" fontId="12" fillId="2" borderId="1" xfId="0" applyNumberFormat="1" applyFont="1" applyFill="1" applyBorder="1" applyAlignment="1" applyProtection="1">
      <alignment horizontal="center"/>
    </xf>
    <xf numFmtId="164" fontId="12" fillId="2" borderId="1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left"/>
      <protection locked="0"/>
    </xf>
    <xf numFmtId="164" fontId="13" fillId="2" borderId="9" xfId="0" applyNumberFormat="1" applyFont="1" applyFill="1" applyBorder="1" applyAlignment="1" applyProtection="1">
      <alignment horizontal="left"/>
    </xf>
    <xf numFmtId="49" fontId="10" fillId="2" borderId="4" xfId="0" applyNumberFormat="1" applyFont="1" applyFill="1" applyBorder="1" applyAlignment="1" applyProtection="1">
      <alignment horizontal="left"/>
      <protection locked="0"/>
    </xf>
    <xf numFmtId="164" fontId="2" fillId="0" borderId="1" xfId="0" applyNumberFormat="1" applyFont="1" applyFill="1" applyBorder="1" applyProtection="1">
      <protection locked="0"/>
    </xf>
    <xf numFmtId="164" fontId="20" fillId="2" borderId="17" xfId="0" applyNumberFormat="1" applyFont="1" applyFill="1" applyBorder="1" applyAlignment="1" applyProtection="1">
      <alignment horizontal="center" vertical="center"/>
    </xf>
    <xf numFmtId="164" fontId="5" fillId="2" borderId="10" xfId="0" applyNumberFormat="1" applyFont="1" applyFill="1" applyBorder="1" applyAlignment="1" applyProtection="1">
      <alignment wrapText="1"/>
      <protection locked="0"/>
    </xf>
    <xf numFmtId="164" fontId="10" fillId="2" borderId="1" xfId="0" applyNumberFormat="1" applyFont="1" applyFill="1" applyBorder="1" applyAlignment="1" applyProtection="1">
      <alignment horizontal="right" vertical="center" indent="2"/>
      <protection locked="0"/>
    </xf>
    <xf numFmtId="164" fontId="10" fillId="2" borderId="1" xfId="0" applyNumberFormat="1" applyFont="1" applyFill="1" applyBorder="1" applyAlignment="1" applyProtection="1">
      <alignment horizontal="right" indent="2"/>
    </xf>
    <xf numFmtId="164" fontId="13" fillId="2" borderId="1" xfId="0" applyNumberFormat="1" applyFont="1" applyFill="1" applyBorder="1" applyAlignment="1" applyProtection="1">
      <alignment horizontal="right" indent="2"/>
    </xf>
    <xf numFmtId="164" fontId="13" fillId="2" borderId="9" xfId="0" applyNumberFormat="1" applyFont="1" applyFill="1" applyBorder="1" applyAlignment="1" applyProtection="1">
      <alignment horizontal="right" indent="2"/>
      <protection locked="0"/>
    </xf>
    <xf numFmtId="164" fontId="12" fillId="2" borderId="1" xfId="0" applyNumberFormat="1" applyFont="1" applyFill="1" applyBorder="1" applyAlignment="1" applyProtection="1">
      <alignment horizontal="right" vertical="center" indent="2"/>
      <protection locked="0"/>
    </xf>
    <xf numFmtId="164" fontId="12" fillId="2" borderId="1" xfId="0" applyNumberFormat="1" applyFont="1" applyFill="1" applyBorder="1" applyAlignment="1" applyProtection="1">
      <alignment horizontal="right" indent="2"/>
    </xf>
    <xf numFmtId="164" fontId="12" fillId="2" borderId="1" xfId="0" applyNumberFormat="1" applyFont="1" applyFill="1" applyBorder="1" applyAlignment="1" applyProtection="1">
      <alignment horizontal="right" vertical="center" indent="2"/>
    </xf>
    <xf numFmtId="164" fontId="1" fillId="0" borderId="1" xfId="0" applyNumberFormat="1" applyFont="1" applyFill="1" applyBorder="1" applyProtection="1"/>
    <xf numFmtId="164" fontId="2" fillId="0" borderId="1" xfId="0" applyNumberFormat="1" applyFont="1" applyFill="1" applyBorder="1" applyAlignment="1" applyProtection="1">
      <alignment horizontal="right"/>
      <protection locked="0"/>
    </xf>
    <xf numFmtId="0" fontId="22" fillId="2" borderId="1" xfId="0" applyNumberFormat="1" applyFont="1" applyFill="1" applyBorder="1" applyAlignment="1" applyProtection="1">
      <alignment horizontal="left"/>
      <protection locked="0"/>
    </xf>
    <xf numFmtId="164" fontId="13" fillId="2" borderId="0" xfId="0" applyNumberFormat="1" applyFont="1" applyFill="1" applyBorder="1" applyAlignment="1" applyProtection="1">
      <alignment horizontal="left" vertical="center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4" fontId="9" fillId="2" borderId="3" xfId="0" applyNumberFormat="1" applyFont="1" applyFill="1" applyBorder="1" applyAlignment="1" applyProtection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/>
    </xf>
    <xf numFmtId="164" fontId="9" fillId="2" borderId="3" xfId="0" applyNumberFormat="1" applyFont="1" applyFill="1" applyBorder="1" applyAlignment="1" applyProtection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/>
    </xf>
    <xf numFmtId="164" fontId="19" fillId="2" borderId="10" xfId="0" applyNumberFormat="1" applyFont="1" applyFill="1" applyBorder="1" applyAlignment="1" applyProtection="1">
      <alignment horizontal="left"/>
    </xf>
    <xf numFmtId="164" fontId="9" fillId="2" borderId="3" xfId="0" applyNumberFormat="1" applyFont="1" applyFill="1" applyBorder="1" applyAlignment="1" applyProtection="1">
      <alignment horizontal="center" vertical="center"/>
    </xf>
    <xf numFmtId="164" fontId="9" fillId="2" borderId="1" xfId="0" applyNumberFormat="1" applyFont="1" applyFill="1" applyBorder="1" applyAlignment="1" applyProtection="1">
      <alignment horizontal="center" vertical="center"/>
    </xf>
    <xf numFmtId="164" fontId="9" fillId="2" borderId="6" xfId="0" applyNumberFormat="1" applyFont="1" applyFill="1" applyBorder="1" applyAlignment="1" applyProtection="1">
      <alignment horizontal="center" vertical="center"/>
    </xf>
    <xf numFmtId="164" fontId="9" fillId="2" borderId="11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 applyProtection="1">
      <alignment horizontal="left"/>
      <protection locked="0"/>
    </xf>
    <xf numFmtId="164" fontId="12" fillId="2" borderId="13" xfId="0" applyNumberFormat="1" applyFont="1" applyFill="1" applyBorder="1" applyAlignment="1" applyProtection="1">
      <alignment horizontal="center" vertical="center"/>
    </xf>
    <xf numFmtId="164" fontId="12" fillId="2" borderId="14" xfId="0" applyNumberFormat="1" applyFont="1" applyFill="1" applyBorder="1" applyAlignment="1" applyProtection="1">
      <alignment horizontal="center" vertical="center"/>
    </xf>
    <xf numFmtId="164" fontId="12" fillId="2" borderId="3" xfId="0" applyNumberFormat="1" applyFont="1" applyFill="1" applyBorder="1" applyAlignment="1" applyProtection="1">
      <alignment horizontal="center" vertical="center"/>
      <protection locked="0"/>
    </xf>
    <xf numFmtId="164" fontId="12" fillId="2" borderId="15" xfId="0" applyNumberFormat="1" applyFont="1" applyFill="1" applyBorder="1" applyAlignment="1" applyProtection="1">
      <alignment horizontal="center" vertical="center"/>
      <protection locked="0"/>
    </xf>
    <xf numFmtId="164" fontId="12" fillId="2" borderId="11" xfId="0" applyNumberFormat="1" applyFont="1" applyFill="1" applyBorder="1" applyAlignment="1" applyProtection="1">
      <alignment horizontal="center" vertical="center" wrapText="1"/>
    </xf>
    <xf numFmtId="164" fontId="12" fillId="2" borderId="8" xfId="0" applyNumberFormat="1" applyFont="1" applyFill="1" applyBorder="1" applyAlignment="1" applyProtection="1">
      <alignment horizontal="center" vertical="center" wrapText="1"/>
    </xf>
    <xf numFmtId="164" fontId="21" fillId="2" borderId="10" xfId="0" applyNumberFormat="1" applyFont="1" applyFill="1" applyBorder="1" applyAlignment="1" applyProtection="1">
      <alignment horizontal="left" wrapText="1"/>
      <protection locked="0"/>
    </xf>
    <xf numFmtId="164" fontId="12" fillId="2" borderId="16" xfId="0" applyNumberFormat="1" applyFont="1" applyFill="1" applyBorder="1" applyAlignment="1" applyProtection="1">
      <alignment horizontal="center" vertical="center" wrapText="1"/>
    </xf>
    <xf numFmtId="164" fontId="12" fillId="2" borderId="18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530225</xdr:colOff>
      <xdr:row>0</xdr:row>
      <xdr:rowOff>50800</xdr:rowOff>
    </xdr:from>
    <xdr:to>
      <xdr:col>9</xdr:col>
      <xdr:colOff>781050</xdr:colOff>
      <xdr:row>2</xdr:row>
      <xdr:rowOff>31750</xdr:rowOff>
    </xdr:to>
    <xdr:pic>
      <xdr:nvPicPr>
        <xdr:cNvPr id="5" name="Picture 1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07300" y="50800"/>
          <a:ext cx="10795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561976</xdr:colOff>
      <xdr:row>27</xdr:row>
      <xdr:rowOff>28574</xdr:rowOff>
    </xdr:from>
    <xdr:to>
      <xdr:col>9</xdr:col>
      <xdr:colOff>794147</xdr:colOff>
      <xdr:row>28</xdr:row>
      <xdr:rowOff>247649</xdr:rowOff>
    </xdr:to>
    <xdr:pic>
      <xdr:nvPicPr>
        <xdr:cNvPr id="6" name="Picture 1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39051" y="5867399"/>
          <a:ext cx="106084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0</xdr:row>
      <xdr:rowOff>38100</xdr:rowOff>
    </xdr:from>
    <xdr:to>
      <xdr:col>9</xdr:col>
      <xdr:colOff>609600</xdr:colOff>
      <xdr:row>1</xdr:row>
      <xdr:rowOff>247650</xdr:rowOff>
    </xdr:to>
    <xdr:pic>
      <xdr:nvPicPr>
        <xdr:cNvPr id="3482" name="Picture 1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6175" y="38100"/>
          <a:ext cx="10191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371475</xdr:colOff>
      <xdr:row>27</xdr:row>
      <xdr:rowOff>57150</xdr:rowOff>
    </xdr:from>
    <xdr:to>
      <xdr:col>9</xdr:col>
      <xdr:colOff>638175</xdr:colOff>
      <xdr:row>28</xdr:row>
      <xdr:rowOff>219075</xdr:rowOff>
    </xdr:to>
    <xdr:pic>
      <xdr:nvPicPr>
        <xdr:cNvPr id="3483" name="Picture 1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48550" y="5895975"/>
          <a:ext cx="10953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0</xdr:row>
      <xdr:rowOff>47625</xdr:rowOff>
    </xdr:from>
    <xdr:to>
      <xdr:col>9</xdr:col>
      <xdr:colOff>600075</xdr:colOff>
      <xdr:row>2</xdr:row>
      <xdr:rowOff>0</xdr:rowOff>
    </xdr:to>
    <xdr:pic>
      <xdr:nvPicPr>
        <xdr:cNvPr id="5" name="Picture 1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6175" y="47625"/>
          <a:ext cx="1009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419100</xdr:colOff>
      <xdr:row>27</xdr:row>
      <xdr:rowOff>138700</xdr:rowOff>
    </xdr:from>
    <xdr:to>
      <xdr:col>9</xdr:col>
      <xdr:colOff>723900</xdr:colOff>
      <xdr:row>28</xdr:row>
      <xdr:rowOff>200025</xdr:rowOff>
    </xdr:to>
    <xdr:pic>
      <xdr:nvPicPr>
        <xdr:cNvPr id="7" name="Picture 1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96175" y="5977525"/>
          <a:ext cx="1133475" cy="44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0</xdr:row>
      <xdr:rowOff>0</xdr:rowOff>
    </xdr:from>
    <xdr:to>
      <xdr:col>6</xdr:col>
      <xdr:colOff>733425</xdr:colOff>
      <xdr:row>0</xdr:row>
      <xdr:rowOff>590550</xdr:rowOff>
    </xdr:to>
    <xdr:pic>
      <xdr:nvPicPr>
        <xdr:cNvPr id="4311" name="Picture 1" descr="StatlogoSm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0"/>
          <a:ext cx="12763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0"/>
  <sheetViews>
    <sheetView tabSelected="1" workbookViewId="0"/>
  </sheetViews>
  <sheetFormatPr defaultRowHeight="12.75"/>
  <cols>
    <col min="1" max="1" width="2.140625" style="21" customWidth="1"/>
    <col min="2" max="2" width="29.42578125" style="21" customWidth="1"/>
    <col min="3" max="9" width="12.42578125" style="21" customWidth="1"/>
    <col min="10" max="10" width="13.7109375" style="21" customWidth="1"/>
    <col min="11" max="11" width="2.28515625" style="21" customWidth="1"/>
    <col min="12" max="256" width="9.140625" style="21"/>
    <col min="257" max="257" width="2.140625" style="21" customWidth="1"/>
    <col min="258" max="258" width="29.42578125" style="21" customWidth="1"/>
    <col min="259" max="265" width="12.42578125" style="21" customWidth="1"/>
    <col min="266" max="266" width="13.7109375" style="21" customWidth="1"/>
    <col min="267" max="267" width="2.28515625" style="21" customWidth="1"/>
    <col min="268" max="512" width="9.140625" style="21"/>
    <col min="513" max="513" width="2.140625" style="21" customWidth="1"/>
    <col min="514" max="514" width="29.42578125" style="21" customWidth="1"/>
    <col min="515" max="521" width="12.42578125" style="21" customWidth="1"/>
    <col min="522" max="522" width="13.7109375" style="21" customWidth="1"/>
    <col min="523" max="523" width="2.28515625" style="21" customWidth="1"/>
    <col min="524" max="768" width="9.140625" style="21"/>
    <col min="769" max="769" width="2.140625" style="21" customWidth="1"/>
    <col min="770" max="770" width="29.42578125" style="21" customWidth="1"/>
    <col min="771" max="777" width="12.42578125" style="21" customWidth="1"/>
    <col min="778" max="778" width="13.7109375" style="21" customWidth="1"/>
    <col min="779" max="779" width="2.28515625" style="21" customWidth="1"/>
    <col min="780" max="1024" width="9.140625" style="21"/>
    <col min="1025" max="1025" width="2.140625" style="21" customWidth="1"/>
    <col min="1026" max="1026" width="29.42578125" style="21" customWidth="1"/>
    <col min="1027" max="1033" width="12.42578125" style="21" customWidth="1"/>
    <col min="1034" max="1034" width="13.7109375" style="21" customWidth="1"/>
    <col min="1035" max="1035" width="2.28515625" style="21" customWidth="1"/>
    <col min="1036" max="1280" width="9.140625" style="21"/>
    <col min="1281" max="1281" width="2.140625" style="21" customWidth="1"/>
    <col min="1282" max="1282" width="29.42578125" style="21" customWidth="1"/>
    <col min="1283" max="1289" width="12.42578125" style="21" customWidth="1"/>
    <col min="1290" max="1290" width="13.7109375" style="21" customWidth="1"/>
    <col min="1291" max="1291" width="2.28515625" style="21" customWidth="1"/>
    <col min="1292" max="1536" width="9.140625" style="21"/>
    <col min="1537" max="1537" width="2.140625" style="21" customWidth="1"/>
    <col min="1538" max="1538" width="29.42578125" style="21" customWidth="1"/>
    <col min="1539" max="1545" width="12.42578125" style="21" customWidth="1"/>
    <col min="1546" max="1546" width="13.7109375" style="21" customWidth="1"/>
    <col min="1547" max="1547" width="2.28515625" style="21" customWidth="1"/>
    <col min="1548" max="1792" width="9.140625" style="21"/>
    <col min="1793" max="1793" width="2.140625" style="21" customWidth="1"/>
    <col min="1794" max="1794" width="29.42578125" style="21" customWidth="1"/>
    <col min="1795" max="1801" width="12.42578125" style="21" customWidth="1"/>
    <col min="1802" max="1802" width="13.7109375" style="21" customWidth="1"/>
    <col min="1803" max="1803" width="2.28515625" style="21" customWidth="1"/>
    <col min="1804" max="2048" width="9.140625" style="21"/>
    <col min="2049" max="2049" width="2.140625" style="21" customWidth="1"/>
    <col min="2050" max="2050" width="29.42578125" style="21" customWidth="1"/>
    <col min="2051" max="2057" width="12.42578125" style="21" customWidth="1"/>
    <col min="2058" max="2058" width="13.7109375" style="21" customWidth="1"/>
    <col min="2059" max="2059" width="2.28515625" style="21" customWidth="1"/>
    <col min="2060" max="2304" width="9.140625" style="21"/>
    <col min="2305" max="2305" width="2.140625" style="21" customWidth="1"/>
    <col min="2306" max="2306" width="29.42578125" style="21" customWidth="1"/>
    <col min="2307" max="2313" width="12.42578125" style="21" customWidth="1"/>
    <col min="2314" max="2314" width="13.7109375" style="21" customWidth="1"/>
    <col min="2315" max="2315" width="2.28515625" style="21" customWidth="1"/>
    <col min="2316" max="2560" width="9.140625" style="21"/>
    <col min="2561" max="2561" width="2.140625" style="21" customWidth="1"/>
    <col min="2562" max="2562" width="29.42578125" style="21" customWidth="1"/>
    <col min="2563" max="2569" width="12.42578125" style="21" customWidth="1"/>
    <col min="2570" max="2570" width="13.7109375" style="21" customWidth="1"/>
    <col min="2571" max="2571" width="2.28515625" style="21" customWidth="1"/>
    <col min="2572" max="2816" width="9.140625" style="21"/>
    <col min="2817" max="2817" width="2.140625" style="21" customWidth="1"/>
    <col min="2818" max="2818" width="29.42578125" style="21" customWidth="1"/>
    <col min="2819" max="2825" width="12.42578125" style="21" customWidth="1"/>
    <col min="2826" max="2826" width="13.7109375" style="21" customWidth="1"/>
    <col min="2827" max="2827" width="2.28515625" style="21" customWidth="1"/>
    <col min="2828" max="3072" width="9.140625" style="21"/>
    <col min="3073" max="3073" width="2.140625" style="21" customWidth="1"/>
    <col min="3074" max="3074" width="29.42578125" style="21" customWidth="1"/>
    <col min="3075" max="3081" width="12.42578125" style="21" customWidth="1"/>
    <col min="3082" max="3082" width="13.7109375" style="21" customWidth="1"/>
    <col min="3083" max="3083" width="2.28515625" style="21" customWidth="1"/>
    <col min="3084" max="3328" width="9.140625" style="21"/>
    <col min="3329" max="3329" width="2.140625" style="21" customWidth="1"/>
    <col min="3330" max="3330" width="29.42578125" style="21" customWidth="1"/>
    <col min="3331" max="3337" width="12.42578125" style="21" customWidth="1"/>
    <col min="3338" max="3338" width="13.7109375" style="21" customWidth="1"/>
    <col min="3339" max="3339" width="2.28515625" style="21" customWidth="1"/>
    <col min="3340" max="3584" width="9.140625" style="21"/>
    <col min="3585" max="3585" width="2.140625" style="21" customWidth="1"/>
    <col min="3586" max="3586" width="29.42578125" style="21" customWidth="1"/>
    <col min="3587" max="3593" width="12.42578125" style="21" customWidth="1"/>
    <col min="3594" max="3594" width="13.7109375" style="21" customWidth="1"/>
    <col min="3595" max="3595" width="2.28515625" style="21" customWidth="1"/>
    <col min="3596" max="3840" width="9.140625" style="21"/>
    <col min="3841" max="3841" width="2.140625" style="21" customWidth="1"/>
    <col min="3842" max="3842" width="29.42578125" style="21" customWidth="1"/>
    <col min="3843" max="3849" width="12.42578125" style="21" customWidth="1"/>
    <col min="3850" max="3850" width="13.7109375" style="21" customWidth="1"/>
    <col min="3851" max="3851" width="2.28515625" style="21" customWidth="1"/>
    <col min="3852" max="4096" width="9.140625" style="21"/>
    <col min="4097" max="4097" width="2.140625" style="21" customWidth="1"/>
    <col min="4098" max="4098" width="29.42578125" style="21" customWidth="1"/>
    <col min="4099" max="4105" width="12.42578125" style="21" customWidth="1"/>
    <col min="4106" max="4106" width="13.7109375" style="21" customWidth="1"/>
    <col min="4107" max="4107" width="2.28515625" style="21" customWidth="1"/>
    <col min="4108" max="4352" width="9.140625" style="21"/>
    <col min="4353" max="4353" width="2.140625" style="21" customWidth="1"/>
    <col min="4354" max="4354" width="29.42578125" style="21" customWidth="1"/>
    <col min="4355" max="4361" width="12.42578125" style="21" customWidth="1"/>
    <col min="4362" max="4362" width="13.7109375" style="21" customWidth="1"/>
    <col min="4363" max="4363" width="2.28515625" style="21" customWidth="1"/>
    <col min="4364" max="4608" width="9.140625" style="21"/>
    <col min="4609" max="4609" width="2.140625" style="21" customWidth="1"/>
    <col min="4610" max="4610" width="29.42578125" style="21" customWidth="1"/>
    <col min="4611" max="4617" width="12.42578125" style="21" customWidth="1"/>
    <col min="4618" max="4618" width="13.7109375" style="21" customWidth="1"/>
    <col min="4619" max="4619" width="2.28515625" style="21" customWidth="1"/>
    <col min="4620" max="4864" width="9.140625" style="21"/>
    <col min="4865" max="4865" width="2.140625" style="21" customWidth="1"/>
    <col min="4866" max="4866" width="29.42578125" style="21" customWidth="1"/>
    <col min="4867" max="4873" width="12.42578125" style="21" customWidth="1"/>
    <col min="4874" max="4874" width="13.7109375" style="21" customWidth="1"/>
    <col min="4875" max="4875" width="2.28515625" style="21" customWidth="1"/>
    <col min="4876" max="5120" width="9.140625" style="21"/>
    <col min="5121" max="5121" width="2.140625" style="21" customWidth="1"/>
    <col min="5122" max="5122" width="29.42578125" style="21" customWidth="1"/>
    <col min="5123" max="5129" width="12.42578125" style="21" customWidth="1"/>
    <col min="5130" max="5130" width="13.7109375" style="21" customWidth="1"/>
    <col min="5131" max="5131" width="2.28515625" style="21" customWidth="1"/>
    <col min="5132" max="5376" width="9.140625" style="21"/>
    <col min="5377" max="5377" width="2.140625" style="21" customWidth="1"/>
    <col min="5378" max="5378" width="29.42578125" style="21" customWidth="1"/>
    <col min="5379" max="5385" width="12.42578125" style="21" customWidth="1"/>
    <col min="5386" max="5386" width="13.7109375" style="21" customWidth="1"/>
    <col min="5387" max="5387" width="2.28515625" style="21" customWidth="1"/>
    <col min="5388" max="5632" width="9.140625" style="21"/>
    <col min="5633" max="5633" width="2.140625" style="21" customWidth="1"/>
    <col min="5634" max="5634" width="29.42578125" style="21" customWidth="1"/>
    <col min="5635" max="5641" width="12.42578125" style="21" customWidth="1"/>
    <col min="5642" max="5642" width="13.7109375" style="21" customWidth="1"/>
    <col min="5643" max="5643" width="2.28515625" style="21" customWidth="1"/>
    <col min="5644" max="5888" width="9.140625" style="21"/>
    <col min="5889" max="5889" width="2.140625" style="21" customWidth="1"/>
    <col min="5890" max="5890" width="29.42578125" style="21" customWidth="1"/>
    <col min="5891" max="5897" width="12.42578125" style="21" customWidth="1"/>
    <col min="5898" max="5898" width="13.7109375" style="21" customWidth="1"/>
    <col min="5899" max="5899" width="2.28515625" style="21" customWidth="1"/>
    <col min="5900" max="6144" width="9.140625" style="21"/>
    <col min="6145" max="6145" width="2.140625" style="21" customWidth="1"/>
    <col min="6146" max="6146" width="29.42578125" style="21" customWidth="1"/>
    <col min="6147" max="6153" width="12.42578125" style="21" customWidth="1"/>
    <col min="6154" max="6154" width="13.7109375" style="21" customWidth="1"/>
    <col min="6155" max="6155" width="2.28515625" style="21" customWidth="1"/>
    <col min="6156" max="6400" width="9.140625" style="21"/>
    <col min="6401" max="6401" width="2.140625" style="21" customWidth="1"/>
    <col min="6402" max="6402" width="29.42578125" style="21" customWidth="1"/>
    <col min="6403" max="6409" width="12.42578125" style="21" customWidth="1"/>
    <col min="6410" max="6410" width="13.7109375" style="21" customWidth="1"/>
    <col min="6411" max="6411" width="2.28515625" style="21" customWidth="1"/>
    <col min="6412" max="6656" width="9.140625" style="21"/>
    <col min="6657" max="6657" width="2.140625" style="21" customWidth="1"/>
    <col min="6658" max="6658" width="29.42578125" style="21" customWidth="1"/>
    <col min="6659" max="6665" width="12.42578125" style="21" customWidth="1"/>
    <col min="6666" max="6666" width="13.7109375" style="21" customWidth="1"/>
    <col min="6667" max="6667" width="2.28515625" style="21" customWidth="1"/>
    <col min="6668" max="6912" width="9.140625" style="21"/>
    <col min="6913" max="6913" width="2.140625" style="21" customWidth="1"/>
    <col min="6914" max="6914" width="29.42578125" style="21" customWidth="1"/>
    <col min="6915" max="6921" width="12.42578125" style="21" customWidth="1"/>
    <col min="6922" max="6922" width="13.7109375" style="21" customWidth="1"/>
    <col min="6923" max="6923" width="2.28515625" style="21" customWidth="1"/>
    <col min="6924" max="7168" width="9.140625" style="21"/>
    <col min="7169" max="7169" width="2.140625" style="21" customWidth="1"/>
    <col min="7170" max="7170" width="29.42578125" style="21" customWidth="1"/>
    <col min="7171" max="7177" width="12.42578125" style="21" customWidth="1"/>
    <col min="7178" max="7178" width="13.7109375" style="21" customWidth="1"/>
    <col min="7179" max="7179" width="2.28515625" style="21" customWidth="1"/>
    <col min="7180" max="7424" width="9.140625" style="21"/>
    <col min="7425" max="7425" width="2.140625" style="21" customWidth="1"/>
    <col min="7426" max="7426" width="29.42578125" style="21" customWidth="1"/>
    <col min="7427" max="7433" width="12.42578125" style="21" customWidth="1"/>
    <col min="7434" max="7434" width="13.7109375" style="21" customWidth="1"/>
    <col min="7435" max="7435" width="2.28515625" style="21" customWidth="1"/>
    <col min="7436" max="7680" width="9.140625" style="21"/>
    <col min="7681" max="7681" width="2.140625" style="21" customWidth="1"/>
    <col min="7682" max="7682" width="29.42578125" style="21" customWidth="1"/>
    <col min="7683" max="7689" width="12.42578125" style="21" customWidth="1"/>
    <col min="7690" max="7690" width="13.7109375" style="21" customWidth="1"/>
    <col min="7691" max="7691" width="2.28515625" style="21" customWidth="1"/>
    <col min="7692" max="7936" width="9.140625" style="21"/>
    <col min="7937" max="7937" width="2.140625" style="21" customWidth="1"/>
    <col min="7938" max="7938" width="29.42578125" style="21" customWidth="1"/>
    <col min="7939" max="7945" width="12.42578125" style="21" customWidth="1"/>
    <col min="7946" max="7946" width="13.7109375" style="21" customWidth="1"/>
    <col min="7947" max="7947" width="2.28515625" style="21" customWidth="1"/>
    <col min="7948" max="8192" width="9.140625" style="21"/>
    <col min="8193" max="8193" width="2.140625" style="21" customWidth="1"/>
    <col min="8194" max="8194" width="29.42578125" style="21" customWidth="1"/>
    <col min="8195" max="8201" width="12.42578125" style="21" customWidth="1"/>
    <col min="8202" max="8202" width="13.7109375" style="21" customWidth="1"/>
    <col min="8203" max="8203" width="2.28515625" style="21" customWidth="1"/>
    <col min="8204" max="8448" width="9.140625" style="21"/>
    <col min="8449" max="8449" width="2.140625" style="21" customWidth="1"/>
    <col min="8450" max="8450" width="29.42578125" style="21" customWidth="1"/>
    <col min="8451" max="8457" width="12.42578125" style="21" customWidth="1"/>
    <col min="8458" max="8458" width="13.7109375" style="21" customWidth="1"/>
    <col min="8459" max="8459" width="2.28515625" style="21" customWidth="1"/>
    <col min="8460" max="8704" width="9.140625" style="21"/>
    <col min="8705" max="8705" width="2.140625" style="21" customWidth="1"/>
    <col min="8706" max="8706" width="29.42578125" style="21" customWidth="1"/>
    <col min="8707" max="8713" width="12.42578125" style="21" customWidth="1"/>
    <col min="8714" max="8714" width="13.7109375" style="21" customWidth="1"/>
    <col min="8715" max="8715" width="2.28515625" style="21" customWidth="1"/>
    <col min="8716" max="8960" width="9.140625" style="21"/>
    <col min="8961" max="8961" width="2.140625" style="21" customWidth="1"/>
    <col min="8962" max="8962" width="29.42578125" style="21" customWidth="1"/>
    <col min="8963" max="8969" width="12.42578125" style="21" customWidth="1"/>
    <col min="8970" max="8970" width="13.7109375" style="21" customWidth="1"/>
    <col min="8971" max="8971" width="2.28515625" style="21" customWidth="1"/>
    <col min="8972" max="9216" width="9.140625" style="21"/>
    <col min="9217" max="9217" width="2.140625" style="21" customWidth="1"/>
    <col min="9218" max="9218" width="29.42578125" style="21" customWidth="1"/>
    <col min="9219" max="9225" width="12.42578125" style="21" customWidth="1"/>
    <col min="9226" max="9226" width="13.7109375" style="21" customWidth="1"/>
    <col min="9227" max="9227" width="2.28515625" style="21" customWidth="1"/>
    <col min="9228" max="9472" width="9.140625" style="21"/>
    <col min="9473" max="9473" width="2.140625" style="21" customWidth="1"/>
    <col min="9474" max="9474" width="29.42578125" style="21" customWidth="1"/>
    <col min="9475" max="9481" width="12.42578125" style="21" customWidth="1"/>
    <col min="9482" max="9482" width="13.7109375" style="21" customWidth="1"/>
    <col min="9483" max="9483" width="2.28515625" style="21" customWidth="1"/>
    <col min="9484" max="9728" width="9.140625" style="21"/>
    <col min="9729" max="9729" width="2.140625" style="21" customWidth="1"/>
    <col min="9730" max="9730" width="29.42578125" style="21" customWidth="1"/>
    <col min="9731" max="9737" width="12.42578125" style="21" customWidth="1"/>
    <col min="9738" max="9738" width="13.7109375" style="21" customWidth="1"/>
    <col min="9739" max="9739" width="2.28515625" style="21" customWidth="1"/>
    <col min="9740" max="9984" width="9.140625" style="21"/>
    <col min="9985" max="9985" width="2.140625" style="21" customWidth="1"/>
    <col min="9986" max="9986" width="29.42578125" style="21" customWidth="1"/>
    <col min="9987" max="9993" width="12.42578125" style="21" customWidth="1"/>
    <col min="9994" max="9994" width="13.7109375" style="21" customWidth="1"/>
    <col min="9995" max="9995" width="2.28515625" style="21" customWidth="1"/>
    <col min="9996" max="10240" width="9.140625" style="21"/>
    <col min="10241" max="10241" width="2.140625" style="21" customWidth="1"/>
    <col min="10242" max="10242" width="29.42578125" style="21" customWidth="1"/>
    <col min="10243" max="10249" width="12.42578125" style="21" customWidth="1"/>
    <col min="10250" max="10250" width="13.7109375" style="21" customWidth="1"/>
    <col min="10251" max="10251" width="2.28515625" style="21" customWidth="1"/>
    <col min="10252" max="10496" width="9.140625" style="21"/>
    <col min="10497" max="10497" width="2.140625" style="21" customWidth="1"/>
    <col min="10498" max="10498" width="29.42578125" style="21" customWidth="1"/>
    <col min="10499" max="10505" width="12.42578125" style="21" customWidth="1"/>
    <col min="10506" max="10506" width="13.7109375" style="21" customWidth="1"/>
    <col min="10507" max="10507" width="2.28515625" style="21" customWidth="1"/>
    <col min="10508" max="10752" width="9.140625" style="21"/>
    <col min="10753" max="10753" width="2.140625" style="21" customWidth="1"/>
    <col min="10754" max="10754" width="29.42578125" style="21" customWidth="1"/>
    <col min="10755" max="10761" width="12.42578125" style="21" customWidth="1"/>
    <col min="10762" max="10762" width="13.7109375" style="21" customWidth="1"/>
    <col min="10763" max="10763" width="2.28515625" style="21" customWidth="1"/>
    <col min="10764" max="11008" width="9.140625" style="21"/>
    <col min="11009" max="11009" width="2.140625" style="21" customWidth="1"/>
    <col min="11010" max="11010" width="29.42578125" style="21" customWidth="1"/>
    <col min="11011" max="11017" width="12.42578125" style="21" customWidth="1"/>
    <col min="11018" max="11018" width="13.7109375" style="21" customWidth="1"/>
    <col min="11019" max="11019" width="2.28515625" style="21" customWidth="1"/>
    <col min="11020" max="11264" width="9.140625" style="21"/>
    <col min="11265" max="11265" width="2.140625" style="21" customWidth="1"/>
    <col min="11266" max="11266" width="29.42578125" style="21" customWidth="1"/>
    <col min="11267" max="11273" width="12.42578125" style="21" customWidth="1"/>
    <col min="11274" max="11274" width="13.7109375" style="21" customWidth="1"/>
    <col min="11275" max="11275" width="2.28515625" style="21" customWidth="1"/>
    <col min="11276" max="11520" width="9.140625" style="21"/>
    <col min="11521" max="11521" width="2.140625" style="21" customWidth="1"/>
    <col min="11522" max="11522" width="29.42578125" style="21" customWidth="1"/>
    <col min="11523" max="11529" width="12.42578125" style="21" customWidth="1"/>
    <col min="11530" max="11530" width="13.7109375" style="21" customWidth="1"/>
    <col min="11531" max="11531" width="2.28515625" style="21" customWidth="1"/>
    <col min="11532" max="11776" width="9.140625" style="21"/>
    <col min="11777" max="11777" width="2.140625" style="21" customWidth="1"/>
    <col min="11778" max="11778" width="29.42578125" style="21" customWidth="1"/>
    <col min="11779" max="11785" width="12.42578125" style="21" customWidth="1"/>
    <col min="11786" max="11786" width="13.7109375" style="21" customWidth="1"/>
    <col min="11787" max="11787" width="2.28515625" style="21" customWidth="1"/>
    <col min="11788" max="12032" width="9.140625" style="21"/>
    <col min="12033" max="12033" width="2.140625" style="21" customWidth="1"/>
    <col min="12034" max="12034" width="29.42578125" style="21" customWidth="1"/>
    <col min="12035" max="12041" width="12.42578125" style="21" customWidth="1"/>
    <col min="12042" max="12042" width="13.7109375" style="21" customWidth="1"/>
    <col min="12043" max="12043" width="2.28515625" style="21" customWidth="1"/>
    <col min="12044" max="12288" width="9.140625" style="21"/>
    <col min="12289" max="12289" width="2.140625" style="21" customWidth="1"/>
    <col min="12290" max="12290" width="29.42578125" style="21" customWidth="1"/>
    <col min="12291" max="12297" width="12.42578125" style="21" customWidth="1"/>
    <col min="12298" max="12298" width="13.7109375" style="21" customWidth="1"/>
    <col min="12299" max="12299" width="2.28515625" style="21" customWidth="1"/>
    <col min="12300" max="12544" width="9.140625" style="21"/>
    <col min="12545" max="12545" width="2.140625" style="21" customWidth="1"/>
    <col min="12546" max="12546" width="29.42578125" style="21" customWidth="1"/>
    <col min="12547" max="12553" width="12.42578125" style="21" customWidth="1"/>
    <col min="12554" max="12554" width="13.7109375" style="21" customWidth="1"/>
    <col min="12555" max="12555" width="2.28515625" style="21" customWidth="1"/>
    <col min="12556" max="12800" width="9.140625" style="21"/>
    <col min="12801" max="12801" width="2.140625" style="21" customWidth="1"/>
    <col min="12802" max="12802" width="29.42578125" style="21" customWidth="1"/>
    <col min="12803" max="12809" width="12.42578125" style="21" customWidth="1"/>
    <col min="12810" max="12810" width="13.7109375" style="21" customWidth="1"/>
    <col min="12811" max="12811" width="2.28515625" style="21" customWidth="1"/>
    <col min="12812" max="13056" width="9.140625" style="21"/>
    <col min="13057" max="13057" width="2.140625" style="21" customWidth="1"/>
    <col min="13058" max="13058" width="29.42578125" style="21" customWidth="1"/>
    <col min="13059" max="13065" width="12.42578125" style="21" customWidth="1"/>
    <col min="13066" max="13066" width="13.7109375" style="21" customWidth="1"/>
    <col min="13067" max="13067" width="2.28515625" style="21" customWidth="1"/>
    <col min="13068" max="13312" width="9.140625" style="21"/>
    <col min="13313" max="13313" width="2.140625" style="21" customWidth="1"/>
    <col min="13314" max="13314" width="29.42578125" style="21" customWidth="1"/>
    <col min="13315" max="13321" width="12.42578125" style="21" customWidth="1"/>
    <col min="13322" max="13322" width="13.7109375" style="21" customWidth="1"/>
    <col min="13323" max="13323" width="2.28515625" style="21" customWidth="1"/>
    <col min="13324" max="13568" width="9.140625" style="21"/>
    <col min="13569" max="13569" width="2.140625" style="21" customWidth="1"/>
    <col min="13570" max="13570" width="29.42578125" style="21" customWidth="1"/>
    <col min="13571" max="13577" width="12.42578125" style="21" customWidth="1"/>
    <col min="13578" max="13578" width="13.7109375" style="21" customWidth="1"/>
    <col min="13579" max="13579" width="2.28515625" style="21" customWidth="1"/>
    <col min="13580" max="13824" width="9.140625" style="21"/>
    <col min="13825" max="13825" width="2.140625" style="21" customWidth="1"/>
    <col min="13826" max="13826" width="29.42578125" style="21" customWidth="1"/>
    <col min="13827" max="13833" width="12.42578125" style="21" customWidth="1"/>
    <col min="13834" max="13834" width="13.7109375" style="21" customWidth="1"/>
    <col min="13835" max="13835" width="2.28515625" style="21" customWidth="1"/>
    <col min="13836" max="14080" width="9.140625" style="21"/>
    <col min="14081" max="14081" width="2.140625" style="21" customWidth="1"/>
    <col min="14082" max="14082" width="29.42578125" style="21" customWidth="1"/>
    <col min="14083" max="14089" width="12.42578125" style="21" customWidth="1"/>
    <col min="14090" max="14090" width="13.7109375" style="21" customWidth="1"/>
    <col min="14091" max="14091" width="2.28515625" style="21" customWidth="1"/>
    <col min="14092" max="14336" width="9.140625" style="21"/>
    <col min="14337" max="14337" width="2.140625" style="21" customWidth="1"/>
    <col min="14338" max="14338" width="29.42578125" style="21" customWidth="1"/>
    <col min="14339" max="14345" width="12.42578125" style="21" customWidth="1"/>
    <col min="14346" max="14346" width="13.7109375" style="21" customWidth="1"/>
    <col min="14347" max="14347" width="2.28515625" style="21" customWidth="1"/>
    <col min="14348" max="14592" width="9.140625" style="21"/>
    <col min="14593" max="14593" width="2.140625" style="21" customWidth="1"/>
    <col min="14594" max="14594" width="29.42578125" style="21" customWidth="1"/>
    <col min="14595" max="14601" width="12.42578125" style="21" customWidth="1"/>
    <col min="14602" max="14602" width="13.7109375" style="21" customWidth="1"/>
    <col min="14603" max="14603" width="2.28515625" style="21" customWidth="1"/>
    <col min="14604" max="14848" width="9.140625" style="21"/>
    <col min="14849" max="14849" width="2.140625" style="21" customWidth="1"/>
    <col min="14850" max="14850" width="29.42578125" style="21" customWidth="1"/>
    <col min="14851" max="14857" width="12.42578125" style="21" customWidth="1"/>
    <col min="14858" max="14858" width="13.7109375" style="21" customWidth="1"/>
    <col min="14859" max="14859" width="2.28515625" style="21" customWidth="1"/>
    <col min="14860" max="15104" width="9.140625" style="21"/>
    <col min="15105" max="15105" width="2.140625" style="21" customWidth="1"/>
    <col min="15106" max="15106" width="29.42578125" style="21" customWidth="1"/>
    <col min="15107" max="15113" width="12.42578125" style="21" customWidth="1"/>
    <col min="15114" max="15114" width="13.7109375" style="21" customWidth="1"/>
    <col min="15115" max="15115" width="2.28515625" style="21" customWidth="1"/>
    <col min="15116" max="15360" width="9.140625" style="21"/>
    <col min="15361" max="15361" width="2.140625" style="21" customWidth="1"/>
    <col min="15362" max="15362" width="29.42578125" style="21" customWidth="1"/>
    <col min="15363" max="15369" width="12.42578125" style="21" customWidth="1"/>
    <col min="15370" max="15370" width="13.7109375" style="21" customWidth="1"/>
    <col min="15371" max="15371" width="2.28515625" style="21" customWidth="1"/>
    <col min="15372" max="15616" width="9.140625" style="21"/>
    <col min="15617" max="15617" width="2.140625" style="21" customWidth="1"/>
    <col min="15618" max="15618" width="29.42578125" style="21" customWidth="1"/>
    <col min="15619" max="15625" width="12.42578125" style="21" customWidth="1"/>
    <col min="15626" max="15626" width="13.7109375" style="21" customWidth="1"/>
    <col min="15627" max="15627" width="2.28515625" style="21" customWidth="1"/>
    <col min="15628" max="15872" width="9.140625" style="21"/>
    <col min="15873" max="15873" width="2.140625" style="21" customWidth="1"/>
    <col min="15874" max="15874" width="29.42578125" style="21" customWidth="1"/>
    <col min="15875" max="15881" width="12.42578125" style="21" customWidth="1"/>
    <col min="15882" max="15882" width="13.7109375" style="21" customWidth="1"/>
    <col min="15883" max="15883" width="2.28515625" style="21" customWidth="1"/>
    <col min="15884" max="16128" width="9.140625" style="21"/>
    <col min="16129" max="16129" width="2.140625" style="21" customWidth="1"/>
    <col min="16130" max="16130" width="29.42578125" style="21" customWidth="1"/>
    <col min="16131" max="16137" width="12.42578125" style="21" customWidth="1"/>
    <col min="16138" max="16138" width="13.7109375" style="21" customWidth="1"/>
    <col min="16139" max="16139" width="2.28515625" style="21" customWidth="1"/>
    <col min="16140" max="16384" width="9.140625" style="21"/>
  </cols>
  <sheetData>
    <row r="1" spans="1:11" ht="30" customHeight="1">
      <c r="A1" s="20"/>
      <c r="B1" s="88" t="s">
        <v>4</v>
      </c>
      <c r="C1" s="88"/>
      <c r="D1" s="88"/>
      <c r="E1" s="88"/>
      <c r="F1" s="88"/>
      <c r="G1" s="88"/>
      <c r="H1" s="88"/>
      <c r="I1" s="88"/>
      <c r="J1" s="88"/>
      <c r="K1" s="20"/>
    </row>
    <row r="2" spans="1:11" ht="22.5" customHeight="1" thickBot="1">
      <c r="A2" s="20"/>
      <c r="B2" s="81" t="s">
        <v>82</v>
      </c>
      <c r="C2" s="81"/>
      <c r="D2" s="81"/>
      <c r="E2" s="81"/>
      <c r="F2" s="81"/>
      <c r="G2" s="81"/>
      <c r="H2" s="81"/>
      <c r="I2" s="81"/>
      <c r="J2" s="81"/>
      <c r="K2" s="20"/>
    </row>
    <row r="3" spans="1:11" ht="30" customHeight="1" thickTop="1">
      <c r="A3" s="20"/>
      <c r="B3" s="22"/>
      <c r="C3" s="22"/>
      <c r="D3" s="22"/>
      <c r="E3" s="22"/>
      <c r="F3" s="22"/>
      <c r="G3" s="22"/>
      <c r="H3" s="22"/>
      <c r="I3" s="23"/>
      <c r="J3" s="24" t="s">
        <v>43</v>
      </c>
      <c r="K3" s="20"/>
    </row>
    <row r="4" spans="1:11" ht="24" customHeight="1">
      <c r="A4" s="20"/>
      <c r="B4" s="82" t="s">
        <v>13</v>
      </c>
      <c r="C4" s="85" t="s">
        <v>12</v>
      </c>
      <c r="D4" s="86"/>
      <c r="E4" s="86"/>
      <c r="F4" s="86"/>
      <c r="G4" s="86"/>
      <c r="H4" s="86"/>
      <c r="I4" s="87"/>
      <c r="J4" s="77"/>
      <c r="K4" s="20"/>
    </row>
    <row r="5" spans="1:11" ht="15" customHeight="1">
      <c r="A5" s="20"/>
      <c r="B5" s="83"/>
      <c r="C5" s="26" t="s">
        <v>5</v>
      </c>
      <c r="D5" s="26" t="s">
        <v>30</v>
      </c>
      <c r="E5" s="26" t="s">
        <v>30</v>
      </c>
      <c r="F5" s="26" t="s">
        <v>34</v>
      </c>
      <c r="G5" s="26" t="s">
        <v>23</v>
      </c>
      <c r="H5" s="26" t="s">
        <v>34</v>
      </c>
      <c r="I5" s="26" t="s">
        <v>41</v>
      </c>
      <c r="J5" s="78" t="s">
        <v>8</v>
      </c>
      <c r="K5" s="20"/>
    </row>
    <row r="6" spans="1:11" ht="15" customHeight="1">
      <c r="A6" s="20"/>
      <c r="B6" s="83"/>
      <c r="C6" s="27" t="s">
        <v>9</v>
      </c>
      <c r="D6" s="27" t="s">
        <v>31</v>
      </c>
      <c r="E6" s="27" t="s">
        <v>6</v>
      </c>
      <c r="F6" s="28" t="s">
        <v>35</v>
      </c>
      <c r="G6" s="29"/>
      <c r="H6" s="27" t="s">
        <v>7</v>
      </c>
      <c r="I6" s="27" t="s">
        <v>42</v>
      </c>
      <c r="J6" s="78" t="s">
        <v>37</v>
      </c>
      <c r="K6" s="20"/>
    </row>
    <row r="7" spans="1:11" ht="15" customHeight="1">
      <c r="A7" s="20"/>
      <c r="B7" s="83"/>
      <c r="C7" s="27" t="s">
        <v>14</v>
      </c>
      <c r="D7" s="27" t="s">
        <v>32</v>
      </c>
      <c r="E7" s="27" t="s">
        <v>10</v>
      </c>
      <c r="F7" s="27" t="s">
        <v>15</v>
      </c>
      <c r="G7" s="27"/>
      <c r="H7" s="27" t="s">
        <v>11</v>
      </c>
      <c r="I7" s="27" t="s">
        <v>68</v>
      </c>
      <c r="J7" s="78" t="s">
        <v>38</v>
      </c>
      <c r="K7" s="20"/>
    </row>
    <row r="8" spans="1:11" ht="15" customHeight="1">
      <c r="A8" s="20"/>
      <c r="B8" s="83"/>
      <c r="C8" s="30"/>
      <c r="D8" s="27" t="s">
        <v>33</v>
      </c>
      <c r="E8" s="30"/>
      <c r="F8" s="27" t="s">
        <v>16</v>
      </c>
      <c r="G8" s="27"/>
      <c r="H8" s="27"/>
      <c r="I8" s="27"/>
      <c r="J8" s="78" t="s">
        <v>39</v>
      </c>
      <c r="K8" s="20"/>
    </row>
    <row r="9" spans="1:11" ht="15" customHeight="1">
      <c r="A9" s="20"/>
      <c r="B9" s="83"/>
      <c r="C9" s="30"/>
      <c r="D9" s="30"/>
      <c r="E9" s="30"/>
      <c r="F9" s="27" t="s">
        <v>17</v>
      </c>
      <c r="G9" s="30"/>
      <c r="H9" s="30"/>
      <c r="I9" s="30"/>
      <c r="J9" s="78"/>
      <c r="K9" s="20"/>
    </row>
    <row r="10" spans="1:11">
      <c r="A10" s="20"/>
      <c r="B10" s="84"/>
      <c r="C10" s="31" t="s">
        <v>0</v>
      </c>
      <c r="D10" s="31" t="s">
        <v>1</v>
      </c>
      <c r="E10" s="31" t="s">
        <v>2</v>
      </c>
      <c r="F10" s="31" t="s">
        <v>3</v>
      </c>
      <c r="G10" s="31" t="s">
        <v>70</v>
      </c>
      <c r="H10" s="31" t="s">
        <v>71</v>
      </c>
      <c r="I10" s="31" t="s">
        <v>72</v>
      </c>
      <c r="J10" s="31" t="s">
        <v>73</v>
      </c>
      <c r="K10" s="20"/>
    </row>
    <row r="11" spans="1:11" ht="18.75" customHeight="1">
      <c r="A11" s="32"/>
      <c r="B11" s="33" t="s">
        <v>62</v>
      </c>
      <c r="C11" s="34">
        <v>25453</v>
      </c>
      <c r="D11" s="34"/>
      <c r="E11" s="34">
        <v>57</v>
      </c>
      <c r="F11" s="34">
        <v>2</v>
      </c>
      <c r="G11" s="34"/>
      <c r="H11" s="34">
        <v>394</v>
      </c>
      <c r="I11" s="35">
        <v>25906</v>
      </c>
      <c r="J11" s="36">
        <v>8689</v>
      </c>
      <c r="K11" s="32"/>
    </row>
    <row r="12" spans="1:11" ht="15" customHeight="1">
      <c r="A12" s="32"/>
      <c r="B12" s="33" t="s">
        <v>63</v>
      </c>
      <c r="C12" s="34">
        <v>1728</v>
      </c>
      <c r="D12" s="34"/>
      <c r="E12" s="34">
        <v>1</v>
      </c>
      <c r="F12" s="34">
        <v>0</v>
      </c>
      <c r="G12" s="34"/>
      <c r="H12" s="34">
        <v>4</v>
      </c>
      <c r="I12" s="35">
        <v>1733</v>
      </c>
      <c r="J12" s="36">
        <v>1948</v>
      </c>
      <c r="K12" s="32"/>
    </row>
    <row r="13" spans="1:11" ht="15" customHeight="1">
      <c r="A13" s="32"/>
      <c r="B13" s="33" t="s">
        <v>26</v>
      </c>
      <c r="C13" s="34"/>
      <c r="D13" s="34"/>
      <c r="E13" s="34">
        <v>0</v>
      </c>
      <c r="F13" s="34">
        <v>0</v>
      </c>
      <c r="G13" s="34"/>
      <c r="H13" s="34">
        <v>5</v>
      </c>
      <c r="I13" s="35">
        <v>5</v>
      </c>
      <c r="J13" s="36">
        <v>9</v>
      </c>
      <c r="K13" s="32"/>
    </row>
    <row r="14" spans="1:11" ht="15" customHeight="1">
      <c r="A14" s="32"/>
      <c r="B14" s="33" t="s">
        <v>27</v>
      </c>
      <c r="C14" s="34"/>
      <c r="D14" s="34"/>
      <c r="E14" s="34">
        <v>679</v>
      </c>
      <c r="F14" s="34">
        <v>16</v>
      </c>
      <c r="G14" s="34"/>
      <c r="H14" s="34">
        <v>18427</v>
      </c>
      <c r="I14" s="35">
        <v>19122</v>
      </c>
      <c r="J14" s="36">
        <v>16819</v>
      </c>
      <c r="K14" s="32"/>
    </row>
    <row r="15" spans="1:11" ht="15" customHeight="1">
      <c r="A15" s="32"/>
      <c r="B15" s="33" t="s">
        <v>18</v>
      </c>
      <c r="C15" s="62">
        <v>1447</v>
      </c>
      <c r="D15" s="62"/>
      <c r="E15" s="34">
        <v>2</v>
      </c>
      <c r="F15" s="62">
        <v>0</v>
      </c>
      <c r="G15" s="62"/>
      <c r="H15" s="62">
        <v>509</v>
      </c>
      <c r="I15" s="72">
        <v>1958</v>
      </c>
      <c r="J15" s="73">
        <v>2081</v>
      </c>
      <c r="K15" s="32"/>
    </row>
    <row r="16" spans="1:11" ht="15" customHeight="1">
      <c r="A16" s="32"/>
      <c r="B16" s="33" t="s">
        <v>44</v>
      </c>
      <c r="C16" s="34">
        <v>21542</v>
      </c>
      <c r="D16" s="34">
        <v>0</v>
      </c>
      <c r="E16" s="34">
        <v>682</v>
      </c>
      <c r="F16" s="34">
        <v>268</v>
      </c>
      <c r="G16" s="34"/>
      <c r="H16" s="34">
        <v>4615</v>
      </c>
      <c r="I16" s="35">
        <v>27107</v>
      </c>
      <c r="J16" s="36">
        <v>15036</v>
      </c>
      <c r="K16" s="32"/>
    </row>
    <row r="17" spans="1:11" ht="15" customHeight="1">
      <c r="A17" s="32"/>
      <c r="B17" s="33" t="s">
        <v>28</v>
      </c>
      <c r="C17" s="34">
        <v>1833</v>
      </c>
      <c r="D17" s="34"/>
      <c r="E17" s="34">
        <v>3</v>
      </c>
      <c r="F17" s="34"/>
      <c r="G17" s="34"/>
      <c r="H17" s="34">
        <v>573</v>
      </c>
      <c r="I17" s="35">
        <v>2409</v>
      </c>
      <c r="J17" s="36">
        <v>924</v>
      </c>
      <c r="K17" s="32"/>
    </row>
    <row r="18" spans="1:11" ht="15" customHeight="1">
      <c r="A18" s="32"/>
      <c r="B18" s="33" t="s">
        <v>24</v>
      </c>
      <c r="C18" s="34">
        <v>7249</v>
      </c>
      <c r="D18" s="34">
        <v>0</v>
      </c>
      <c r="E18" s="34">
        <v>280</v>
      </c>
      <c r="F18" s="34">
        <v>78</v>
      </c>
      <c r="G18" s="34"/>
      <c r="H18" s="34">
        <v>3391</v>
      </c>
      <c r="I18" s="35">
        <v>10998</v>
      </c>
      <c r="J18" s="36">
        <v>4868</v>
      </c>
      <c r="K18" s="32"/>
    </row>
    <row r="19" spans="1:11" ht="15" customHeight="1">
      <c r="A19" s="32"/>
      <c r="B19" s="33" t="s">
        <v>29</v>
      </c>
      <c r="C19" s="34"/>
      <c r="D19" s="34"/>
      <c r="E19" s="34"/>
      <c r="F19" s="34"/>
      <c r="G19" s="34">
        <v>8622</v>
      </c>
      <c r="H19" s="34">
        <v>279</v>
      </c>
      <c r="I19" s="35">
        <v>8901</v>
      </c>
      <c r="J19" s="36">
        <v>458</v>
      </c>
      <c r="K19" s="32"/>
    </row>
    <row r="20" spans="1:11" ht="15" customHeight="1">
      <c r="A20" s="32"/>
      <c r="B20" s="33" t="s">
        <v>19</v>
      </c>
      <c r="C20" s="62">
        <v>27</v>
      </c>
      <c r="D20" s="34"/>
      <c r="E20" s="34">
        <v>136</v>
      </c>
      <c r="F20" s="34"/>
      <c r="G20" s="34">
        <v>0</v>
      </c>
      <c r="H20" s="34">
        <v>1903</v>
      </c>
      <c r="I20" s="35">
        <v>2066</v>
      </c>
      <c r="J20" s="36">
        <v>2953</v>
      </c>
      <c r="K20" s="32"/>
    </row>
    <row r="21" spans="1:11" ht="15" customHeight="1">
      <c r="A21" s="32"/>
      <c r="B21" s="33" t="s">
        <v>20</v>
      </c>
      <c r="C21" s="34"/>
      <c r="D21" s="34"/>
      <c r="E21" s="34"/>
      <c r="F21" s="34"/>
      <c r="G21" s="34">
        <v>13112</v>
      </c>
      <c r="H21" s="62">
        <v>533</v>
      </c>
      <c r="I21" s="35">
        <v>13645</v>
      </c>
      <c r="J21" s="36">
        <v>3973</v>
      </c>
      <c r="K21" s="32"/>
    </row>
    <row r="22" spans="1:11" ht="15" customHeight="1">
      <c r="A22" s="32"/>
      <c r="B22" s="33" t="s">
        <v>40</v>
      </c>
      <c r="C22" s="34">
        <v>100</v>
      </c>
      <c r="D22" s="34">
        <v>0</v>
      </c>
      <c r="E22" s="34">
        <v>1</v>
      </c>
      <c r="F22" s="34">
        <v>0</v>
      </c>
      <c r="G22" s="34">
        <v>0</v>
      </c>
      <c r="H22" s="34">
        <v>222</v>
      </c>
      <c r="I22" s="35">
        <v>323</v>
      </c>
      <c r="J22" s="36">
        <v>797</v>
      </c>
      <c r="K22" s="32"/>
    </row>
    <row r="23" spans="1:11" ht="15" customHeight="1">
      <c r="A23" s="32"/>
      <c r="B23" s="33" t="s">
        <v>21</v>
      </c>
      <c r="C23" s="34"/>
      <c r="D23" s="34"/>
      <c r="E23" s="34"/>
      <c r="F23" s="34"/>
      <c r="G23" s="34"/>
      <c r="H23" s="34">
        <v>6388</v>
      </c>
      <c r="I23" s="35">
        <v>6388</v>
      </c>
      <c r="J23" s="36">
        <v>5745</v>
      </c>
      <c r="K23" s="32"/>
    </row>
    <row r="24" spans="1:11" ht="15" customHeight="1">
      <c r="A24" s="32"/>
      <c r="B24" s="33" t="s">
        <v>25</v>
      </c>
      <c r="C24" s="34"/>
      <c r="D24" s="34"/>
      <c r="E24" s="34">
        <v>27</v>
      </c>
      <c r="F24" s="34">
        <v>89</v>
      </c>
      <c r="G24" s="34"/>
      <c r="H24" s="34">
        <v>4912</v>
      </c>
      <c r="I24" s="35">
        <v>5028</v>
      </c>
      <c r="J24" s="36">
        <v>3477</v>
      </c>
      <c r="K24" s="32"/>
    </row>
    <row r="25" spans="1:11" ht="3.75" customHeight="1">
      <c r="A25" s="32"/>
      <c r="B25" s="33"/>
      <c r="C25" s="37"/>
      <c r="D25" s="37"/>
      <c r="E25" s="37"/>
      <c r="F25" s="37"/>
      <c r="G25" s="37"/>
      <c r="H25" s="37"/>
      <c r="I25" s="35"/>
      <c r="J25" s="38"/>
      <c r="K25" s="32"/>
    </row>
    <row r="26" spans="1:11" ht="23.25" customHeight="1">
      <c r="A26" s="32"/>
      <c r="B26" s="39" t="s">
        <v>36</v>
      </c>
      <c r="C26" s="40">
        <f t="shared" ref="C26:J26" si="0">SUM(C11:C24)</f>
        <v>59379</v>
      </c>
      <c r="D26" s="40">
        <f t="shared" si="0"/>
        <v>0</v>
      </c>
      <c r="E26" s="40">
        <f t="shared" si="0"/>
        <v>1868</v>
      </c>
      <c r="F26" s="40">
        <f t="shared" si="0"/>
        <v>453</v>
      </c>
      <c r="G26" s="40">
        <f t="shared" si="0"/>
        <v>21734</v>
      </c>
      <c r="H26" s="40">
        <f t="shared" si="0"/>
        <v>42155</v>
      </c>
      <c r="I26" s="40">
        <f t="shared" si="0"/>
        <v>125589</v>
      </c>
      <c r="J26" s="40">
        <f t="shared" si="0"/>
        <v>67777</v>
      </c>
      <c r="K26" s="32"/>
    </row>
    <row r="27" spans="1:11" ht="24.75" customHeight="1">
      <c r="A27" s="32"/>
      <c r="B27" s="32"/>
      <c r="C27" s="32"/>
      <c r="D27" s="32"/>
      <c r="E27" s="32"/>
      <c r="F27" s="32"/>
      <c r="G27" s="32"/>
      <c r="H27" s="32"/>
      <c r="I27" s="42"/>
      <c r="J27" s="43"/>
      <c r="K27" s="32"/>
    </row>
    <row r="28" spans="1:11" s="48" customFormat="1" ht="30" customHeight="1">
      <c r="A28" s="20"/>
      <c r="B28" s="88" t="s">
        <v>4</v>
      </c>
      <c r="C28" s="88"/>
      <c r="D28" s="88"/>
      <c r="E28" s="88"/>
      <c r="F28" s="88"/>
      <c r="G28" s="88"/>
      <c r="H28" s="88"/>
      <c r="I28" s="88"/>
      <c r="J28" s="88"/>
      <c r="K28" s="20"/>
    </row>
    <row r="29" spans="1:11" s="48" customFormat="1" ht="22.5" customHeight="1" thickBot="1">
      <c r="A29" s="20"/>
      <c r="B29" s="81" t="s">
        <v>83</v>
      </c>
      <c r="C29" s="81"/>
      <c r="D29" s="81"/>
      <c r="E29" s="81"/>
      <c r="F29" s="81"/>
      <c r="G29" s="81"/>
      <c r="H29" s="81"/>
      <c r="I29" s="81"/>
      <c r="J29" s="81"/>
      <c r="K29" s="20"/>
    </row>
    <row r="30" spans="1:11" s="48" customFormat="1" ht="30" customHeight="1" thickTop="1">
      <c r="A30" s="20"/>
      <c r="B30" s="22"/>
      <c r="C30" s="22"/>
      <c r="D30" s="22"/>
      <c r="E30" s="22"/>
      <c r="F30" s="22"/>
      <c r="G30" s="22"/>
      <c r="H30" s="22"/>
      <c r="I30" s="23"/>
      <c r="J30" s="24" t="s">
        <v>43</v>
      </c>
      <c r="K30" s="20"/>
    </row>
    <row r="31" spans="1:11" s="48" customFormat="1" ht="24" customHeight="1">
      <c r="A31" s="20"/>
      <c r="B31" s="82" t="s">
        <v>13</v>
      </c>
      <c r="C31" s="85" t="s">
        <v>12</v>
      </c>
      <c r="D31" s="86"/>
      <c r="E31" s="86"/>
      <c r="F31" s="86"/>
      <c r="G31" s="86"/>
      <c r="H31" s="86"/>
      <c r="I31" s="87"/>
      <c r="J31" s="77"/>
      <c r="K31" s="20"/>
    </row>
    <row r="32" spans="1:11" s="48" customFormat="1" ht="15" customHeight="1">
      <c r="A32" s="20"/>
      <c r="B32" s="83"/>
      <c r="C32" s="26" t="s">
        <v>5</v>
      </c>
      <c r="D32" s="26" t="s">
        <v>30</v>
      </c>
      <c r="E32" s="26" t="s">
        <v>30</v>
      </c>
      <c r="F32" s="26" t="s">
        <v>34</v>
      </c>
      <c r="G32" s="26" t="s">
        <v>23</v>
      </c>
      <c r="H32" s="26" t="s">
        <v>34</v>
      </c>
      <c r="I32" s="26" t="s">
        <v>41</v>
      </c>
      <c r="J32" s="78" t="s">
        <v>8</v>
      </c>
      <c r="K32" s="20"/>
    </row>
    <row r="33" spans="1:20" s="48" customFormat="1" ht="15" customHeight="1">
      <c r="A33" s="20"/>
      <c r="B33" s="83"/>
      <c r="C33" s="27" t="s">
        <v>9</v>
      </c>
      <c r="D33" s="27" t="s">
        <v>31</v>
      </c>
      <c r="E33" s="27" t="s">
        <v>6</v>
      </c>
      <c r="F33" s="28" t="s">
        <v>35</v>
      </c>
      <c r="G33" s="29"/>
      <c r="H33" s="27" t="s">
        <v>7</v>
      </c>
      <c r="I33" s="27" t="s">
        <v>42</v>
      </c>
      <c r="J33" s="78" t="s">
        <v>37</v>
      </c>
      <c r="K33" s="20"/>
    </row>
    <row r="34" spans="1:20" s="48" customFormat="1" ht="15" customHeight="1">
      <c r="A34" s="20"/>
      <c r="B34" s="83"/>
      <c r="C34" s="27" t="s">
        <v>14</v>
      </c>
      <c r="D34" s="27" t="s">
        <v>32</v>
      </c>
      <c r="E34" s="27" t="s">
        <v>10</v>
      </c>
      <c r="F34" s="27" t="s">
        <v>15</v>
      </c>
      <c r="G34" s="27"/>
      <c r="H34" s="27" t="s">
        <v>11</v>
      </c>
      <c r="I34" s="27" t="s">
        <v>68</v>
      </c>
      <c r="J34" s="78" t="s">
        <v>38</v>
      </c>
      <c r="K34" s="20"/>
    </row>
    <row r="35" spans="1:20" s="48" customFormat="1" ht="15" customHeight="1">
      <c r="A35" s="20"/>
      <c r="B35" s="83"/>
      <c r="C35" s="30"/>
      <c r="D35" s="27" t="s">
        <v>33</v>
      </c>
      <c r="E35" s="30"/>
      <c r="F35" s="27" t="s">
        <v>16</v>
      </c>
      <c r="G35" s="27"/>
      <c r="H35" s="27"/>
      <c r="I35" s="27"/>
      <c r="J35" s="78" t="s">
        <v>69</v>
      </c>
      <c r="K35" s="20"/>
    </row>
    <row r="36" spans="1:20" s="48" customFormat="1" ht="15" customHeight="1">
      <c r="A36" s="20"/>
      <c r="B36" s="83"/>
      <c r="C36" s="30"/>
      <c r="D36" s="30"/>
      <c r="E36" s="30"/>
      <c r="F36" s="27" t="s">
        <v>17</v>
      </c>
      <c r="G36" s="30"/>
      <c r="H36" s="30"/>
      <c r="I36" s="30"/>
      <c r="J36" s="78"/>
      <c r="K36" s="20"/>
    </row>
    <row r="37" spans="1:20" s="48" customFormat="1" ht="12.75" customHeight="1">
      <c r="A37" s="20"/>
      <c r="B37" s="84"/>
      <c r="C37" s="31" t="s">
        <v>0</v>
      </c>
      <c r="D37" s="31" t="s">
        <v>1</v>
      </c>
      <c r="E37" s="31" t="s">
        <v>2</v>
      </c>
      <c r="F37" s="31" t="s">
        <v>3</v>
      </c>
      <c r="G37" s="31" t="s">
        <v>70</v>
      </c>
      <c r="H37" s="31" t="s">
        <v>71</v>
      </c>
      <c r="I37" s="31" t="s">
        <v>72</v>
      </c>
      <c r="J37" s="31" t="s">
        <v>73</v>
      </c>
      <c r="K37" s="20"/>
    </row>
    <row r="38" spans="1:20" ht="18.75" customHeight="1">
      <c r="A38" s="32"/>
      <c r="B38" s="33" t="s">
        <v>62</v>
      </c>
      <c r="C38" s="34">
        <v>299594</v>
      </c>
      <c r="D38" s="34"/>
      <c r="E38" s="34">
        <v>572</v>
      </c>
      <c r="F38" s="34">
        <v>27</v>
      </c>
      <c r="G38" s="34"/>
      <c r="H38" s="34">
        <v>2835</v>
      </c>
      <c r="I38" s="35">
        <v>303028</v>
      </c>
      <c r="J38" s="36">
        <v>8689</v>
      </c>
      <c r="K38" s="32"/>
      <c r="M38" s="49"/>
      <c r="N38" s="49"/>
      <c r="O38" s="49"/>
      <c r="P38" s="49"/>
      <c r="Q38" s="49"/>
      <c r="R38" s="49"/>
      <c r="S38" s="49"/>
      <c r="T38" s="49"/>
    </row>
    <row r="39" spans="1:20" ht="15" customHeight="1">
      <c r="A39" s="32"/>
      <c r="B39" s="33" t="s">
        <v>63</v>
      </c>
      <c r="C39" s="34">
        <v>18963</v>
      </c>
      <c r="D39" s="34"/>
      <c r="E39" s="34">
        <v>14</v>
      </c>
      <c r="F39" s="34">
        <v>0</v>
      </c>
      <c r="G39" s="34"/>
      <c r="H39" s="34">
        <v>66</v>
      </c>
      <c r="I39" s="35">
        <v>19043</v>
      </c>
      <c r="J39" s="36">
        <v>1948</v>
      </c>
      <c r="K39" s="32"/>
      <c r="M39" s="49"/>
      <c r="N39" s="49"/>
      <c r="O39" s="49"/>
      <c r="P39" s="49"/>
      <c r="Q39" s="49"/>
      <c r="R39" s="49"/>
      <c r="S39" s="49"/>
      <c r="T39" s="49"/>
    </row>
    <row r="40" spans="1:20" ht="15" customHeight="1">
      <c r="A40" s="32"/>
      <c r="B40" s="33" t="s">
        <v>26</v>
      </c>
      <c r="C40" s="34"/>
      <c r="D40" s="34"/>
      <c r="E40" s="34">
        <v>0</v>
      </c>
      <c r="F40" s="34">
        <v>0</v>
      </c>
      <c r="G40" s="34"/>
      <c r="H40" s="34">
        <v>22</v>
      </c>
      <c r="I40" s="35">
        <v>22</v>
      </c>
      <c r="J40" s="36">
        <v>9</v>
      </c>
      <c r="K40" s="32"/>
      <c r="M40" s="49"/>
      <c r="N40" s="49"/>
      <c r="O40" s="49"/>
      <c r="P40" s="49"/>
      <c r="Q40" s="49"/>
      <c r="R40" s="49"/>
      <c r="S40" s="49"/>
      <c r="T40" s="49"/>
    </row>
    <row r="41" spans="1:20" ht="15" customHeight="1">
      <c r="A41" s="32"/>
      <c r="B41" s="33" t="s">
        <v>27</v>
      </c>
      <c r="C41" s="34"/>
      <c r="D41" s="34"/>
      <c r="E41" s="34">
        <v>1539</v>
      </c>
      <c r="F41" s="34">
        <v>124</v>
      </c>
      <c r="G41" s="34"/>
      <c r="H41" s="34">
        <v>284500</v>
      </c>
      <c r="I41" s="35">
        <v>286163</v>
      </c>
      <c r="J41" s="36">
        <v>16819</v>
      </c>
      <c r="K41" s="32"/>
      <c r="M41" s="49"/>
      <c r="N41" s="49"/>
      <c r="O41" s="49"/>
      <c r="P41" s="49"/>
      <c r="Q41" s="49"/>
      <c r="R41" s="49"/>
      <c r="S41" s="49"/>
      <c r="T41" s="49"/>
    </row>
    <row r="42" spans="1:20" ht="15" customHeight="1">
      <c r="A42" s="32"/>
      <c r="B42" s="33" t="s">
        <v>18</v>
      </c>
      <c r="C42" s="34">
        <v>8917</v>
      </c>
      <c r="D42" s="34"/>
      <c r="E42" s="34">
        <v>32</v>
      </c>
      <c r="F42" s="34">
        <v>23</v>
      </c>
      <c r="G42" s="34"/>
      <c r="H42" s="34">
        <v>2587</v>
      </c>
      <c r="I42" s="35">
        <v>11559</v>
      </c>
      <c r="J42" s="36">
        <v>2081</v>
      </c>
      <c r="K42" s="32"/>
      <c r="M42" s="49"/>
      <c r="N42" s="49"/>
      <c r="O42" s="49"/>
      <c r="P42" s="49"/>
      <c r="Q42" s="49"/>
      <c r="R42" s="49"/>
      <c r="S42" s="49"/>
      <c r="T42" s="49"/>
    </row>
    <row r="43" spans="1:20" ht="15" customHeight="1">
      <c r="A43" s="32"/>
      <c r="B43" s="33" t="s">
        <v>44</v>
      </c>
      <c r="C43" s="34">
        <v>234862</v>
      </c>
      <c r="D43" s="34">
        <v>0</v>
      </c>
      <c r="E43" s="34">
        <v>5964</v>
      </c>
      <c r="F43" s="34">
        <v>2682</v>
      </c>
      <c r="G43" s="34"/>
      <c r="H43" s="34">
        <v>42382</v>
      </c>
      <c r="I43" s="35">
        <v>285890</v>
      </c>
      <c r="J43" s="36">
        <v>15036</v>
      </c>
      <c r="K43" s="32"/>
      <c r="M43" s="49"/>
      <c r="N43" s="49"/>
      <c r="O43" s="49"/>
      <c r="P43" s="49"/>
      <c r="Q43" s="49"/>
      <c r="R43" s="49"/>
      <c r="S43" s="49"/>
      <c r="T43" s="49"/>
    </row>
    <row r="44" spans="1:20" ht="15" customHeight="1">
      <c r="A44" s="32"/>
      <c r="B44" s="33" t="s">
        <v>28</v>
      </c>
      <c r="C44" s="34">
        <v>17279</v>
      </c>
      <c r="D44" s="34"/>
      <c r="E44" s="34">
        <v>15</v>
      </c>
      <c r="F44" s="34"/>
      <c r="G44" s="34"/>
      <c r="H44" s="34">
        <v>4946</v>
      </c>
      <c r="I44" s="35">
        <v>22240</v>
      </c>
      <c r="J44" s="36">
        <v>924</v>
      </c>
      <c r="K44" s="32"/>
      <c r="M44" s="49"/>
      <c r="N44" s="49"/>
      <c r="O44" s="49"/>
      <c r="P44" s="49"/>
      <c r="Q44" s="49"/>
      <c r="R44" s="49"/>
      <c r="S44" s="49"/>
      <c r="T44" s="49"/>
    </row>
    <row r="45" spans="1:20" ht="15" customHeight="1">
      <c r="A45" s="32"/>
      <c r="B45" s="33" t="s">
        <v>24</v>
      </c>
      <c r="C45" s="34">
        <v>51183</v>
      </c>
      <c r="D45" s="34">
        <v>0</v>
      </c>
      <c r="E45" s="34">
        <v>2785</v>
      </c>
      <c r="F45" s="34">
        <v>678</v>
      </c>
      <c r="G45" s="34"/>
      <c r="H45" s="34">
        <v>25581</v>
      </c>
      <c r="I45" s="35">
        <v>80227</v>
      </c>
      <c r="J45" s="36">
        <v>4868</v>
      </c>
      <c r="K45" s="32"/>
      <c r="M45" s="49"/>
      <c r="N45" s="49"/>
      <c r="O45" s="49"/>
      <c r="P45" s="49"/>
      <c r="Q45" s="49"/>
      <c r="R45" s="49"/>
      <c r="S45" s="49"/>
      <c r="T45" s="49"/>
    </row>
    <row r="46" spans="1:20" ht="15" customHeight="1">
      <c r="A46" s="32"/>
      <c r="B46" s="33" t="s">
        <v>29</v>
      </c>
      <c r="C46" s="34"/>
      <c r="D46" s="34"/>
      <c r="E46" s="34"/>
      <c r="F46" s="34"/>
      <c r="G46" s="34">
        <v>96060</v>
      </c>
      <c r="H46" s="34">
        <v>2296</v>
      </c>
      <c r="I46" s="35">
        <v>98356</v>
      </c>
      <c r="J46" s="36">
        <v>458</v>
      </c>
      <c r="K46" s="32"/>
      <c r="M46" s="49"/>
      <c r="N46" s="49"/>
      <c r="O46" s="49"/>
      <c r="P46" s="49"/>
      <c r="Q46" s="49"/>
      <c r="R46" s="49"/>
      <c r="S46" s="49"/>
      <c r="T46" s="49"/>
    </row>
    <row r="47" spans="1:20" ht="15" customHeight="1">
      <c r="A47" s="32"/>
      <c r="B47" s="33" t="s">
        <v>19</v>
      </c>
      <c r="C47" s="34">
        <v>103</v>
      </c>
      <c r="D47" s="34"/>
      <c r="E47" s="34">
        <v>1964</v>
      </c>
      <c r="F47" s="34"/>
      <c r="G47" s="34">
        <v>56</v>
      </c>
      <c r="H47" s="34">
        <v>16741</v>
      </c>
      <c r="I47" s="35">
        <v>18864</v>
      </c>
      <c r="J47" s="36">
        <v>2953</v>
      </c>
      <c r="K47" s="32"/>
      <c r="M47" s="49"/>
      <c r="N47" s="49"/>
      <c r="O47" s="49"/>
      <c r="P47" s="49"/>
      <c r="Q47" s="49"/>
      <c r="R47" s="49"/>
      <c r="S47" s="49"/>
      <c r="T47" s="49"/>
    </row>
    <row r="48" spans="1:20" ht="15" customHeight="1">
      <c r="A48" s="32"/>
      <c r="B48" s="33" t="s">
        <v>20</v>
      </c>
      <c r="C48" s="34"/>
      <c r="D48" s="34"/>
      <c r="E48" s="34">
        <v>0</v>
      </c>
      <c r="F48" s="34"/>
      <c r="G48" s="34">
        <v>139873</v>
      </c>
      <c r="H48" s="34">
        <v>7487</v>
      </c>
      <c r="I48" s="35">
        <v>147360</v>
      </c>
      <c r="J48" s="36">
        <v>3973</v>
      </c>
      <c r="K48" s="32"/>
      <c r="M48" s="49"/>
      <c r="N48" s="49"/>
      <c r="O48" s="49"/>
      <c r="P48" s="49"/>
      <c r="Q48" s="49"/>
      <c r="R48" s="49"/>
      <c r="S48" s="49"/>
      <c r="T48" s="49"/>
    </row>
    <row r="49" spans="1:20" ht="15" customHeight="1">
      <c r="A49" s="32"/>
      <c r="B49" s="33" t="s">
        <v>40</v>
      </c>
      <c r="C49" s="34">
        <v>1011</v>
      </c>
      <c r="D49" s="34">
        <v>184</v>
      </c>
      <c r="E49" s="34">
        <v>11</v>
      </c>
      <c r="F49" s="34">
        <v>6</v>
      </c>
      <c r="G49" s="34">
        <v>0</v>
      </c>
      <c r="H49" s="34">
        <v>2208</v>
      </c>
      <c r="I49" s="35">
        <v>3420</v>
      </c>
      <c r="J49" s="36">
        <v>797</v>
      </c>
      <c r="K49" s="32"/>
      <c r="M49" s="49"/>
      <c r="N49" s="49"/>
      <c r="O49" s="49"/>
      <c r="P49" s="49"/>
      <c r="Q49" s="49"/>
      <c r="R49" s="49"/>
      <c r="S49" s="49"/>
      <c r="T49" s="49"/>
    </row>
    <row r="50" spans="1:20" ht="15" customHeight="1">
      <c r="A50" s="32"/>
      <c r="B50" s="33" t="s">
        <v>21</v>
      </c>
      <c r="C50" s="34"/>
      <c r="D50" s="34"/>
      <c r="E50" s="34"/>
      <c r="F50" s="34"/>
      <c r="G50" s="34"/>
      <c r="H50" s="34">
        <v>30861</v>
      </c>
      <c r="I50" s="35">
        <v>30861</v>
      </c>
      <c r="J50" s="36">
        <v>5745</v>
      </c>
      <c r="K50" s="32"/>
      <c r="M50" s="49"/>
      <c r="N50" s="49"/>
      <c r="O50" s="49"/>
      <c r="P50" s="49"/>
      <c r="Q50" s="49"/>
      <c r="R50" s="49"/>
      <c r="S50" s="49"/>
      <c r="T50" s="49"/>
    </row>
    <row r="51" spans="1:20" ht="15" customHeight="1">
      <c r="A51" s="32"/>
      <c r="B51" s="33" t="s">
        <v>25</v>
      </c>
      <c r="C51" s="34"/>
      <c r="D51" s="34"/>
      <c r="E51" s="34">
        <v>288</v>
      </c>
      <c r="F51" s="34">
        <v>1141</v>
      </c>
      <c r="G51" s="34"/>
      <c r="H51" s="34">
        <v>48724</v>
      </c>
      <c r="I51" s="35">
        <v>50153</v>
      </c>
      <c r="J51" s="36">
        <v>3477</v>
      </c>
      <c r="K51" s="32"/>
      <c r="M51" s="49"/>
      <c r="N51" s="49"/>
      <c r="O51" s="49"/>
      <c r="P51" s="49"/>
      <c r="Q51" s="49"/>
      <c r="R51" s="49"/>
      <c r="S51" s="49"/>
      <c r="T51" s="49"/>
    </row>
    <row r="52" spans="1:20" ht="3.75" customHeight="1">
      <c r="A52" s="32"/>
      <c r="B52" s="50"/>
      <c r="C52" s="37"/>
      <c r="D52" s="37"/>
      <c r="E52" s="37"/>
      <c r="F52" s="37"/>
      <c r="G52" s="37"/>
      <c r="H52" s="37"/>
      <c r="I52" s="35"/>
      <c r="J52" s="38"/>
      <c r="K52" s="32"/>
      <c r="M52" s="49"/>
      <c r="N52" s="49"/>
      <c r="O52" s="49"/>
      <c r="P52" s="49"/>
      <c r="Q52" s="49"/>
      <c r="R52" s="49"/>
      <c r="S52" s="49"/>
      <c r="T52" s="49"/>
    </row>
    <row r="53" spans="1:20" ht="23.25" customHeight="1">
      <c r="A53" s="32"/>
      <c r="B53" s="39" t="s">
        <v>36</v>
      </c>
      <c r="C53" s="40">
        <f t="shared" ref="C53:J53" si="1">SUM(C38:C51)</f>
        <v>631912</v>
      </c>
      <c r="D53" s="40">
        <f t="shared" si="1"/>
        <v>184</v>
      </c>
      <c r="E53" s="40">
        <f t="shared" si="1"/>
        <v>13184</v>
      </c>
      <c r="F53" s="40">
        <f t="shared" si="1"/>
        <v>4681</v>
      </c>
      <c r="G53" s="40">
        <f t="shared" si="1"/>
        <v>235989</v>
      </c>
      <c r="H53" s="40">
        <f t="shared" si="1"/>
        <v>471236</v>
      </c>
      <c r="I53" s="40">
        <f t="shared" si="1"/>
        <v>1357186</v>
      </c>
      <c r="J53" s="40">
        <f t="shared" si="1"/>
        <v>67777</v>
      </c>
      <c r="K53" s="32"/>
      <c r="M53" s="49"/>
      <c r="N53" s="49"/>
      <c r="O53" s="49"/>
      <c r="P53" s="49"/>
      <c r="Q53" s="49"/>
      <c r="R53" s="49"/>
      <c r="S53" s="49"/>
      <c r="T53" s="49"/>
    </row>
    <row r="54" spans="1:20" ht="15" customHeight="1">
      <c r="A54" s="32"/>
      <c r="B54" s="75"/>
      <c r="C54" s="76"/>
      <c r="D54" s="76"/>
      <c r="E54" s="76"/>
      <c r="F54" s="76"/>
      <c r="G54" s="76"/>
      <c r="H54" s="76"/>
      <c r="I54" s="76"/>
      <c r="J54" s="76"/>
      <c r="K54" s="32"/>
      <c r="M54" s="49"/>
      <c r="N54" s="49"/>
      <c r="O54" s="49"/>
      <c r="P54" s="49"/>
      <c r="Q54" s="49"/>
      <c r="R54" s="49"/>
      <c r="S54" s="49"/>
      <c r="T54" s="49"/>
    </row>
    <row r="55" spans="1:20" ht="15" customHeight="1">
      <c r="A55" s="32"/>
      <c r="B55" s="41" t="s">
        <v>22</v>
      </c>
      <c r="C55" s="76"/>
      <c r="D55" s="76"/>
      <c r="E55" s="76"/>
      <c r="F55" s="76"/>
      <c r="G55" s="76"/>
      <c r="H55" s="76"/>
      <c r="I55" s="76"/>
      <c r="J55" s="76"/>
      <c r="K55" s="32"/>
      <c r="M55" s="49"/>
      <c r="N55" s="49"/>
      <c r="O55" s="49"/>
      <c r="P55" s="49"/>
      <c r="Q55" s="49"/>
      <c r="R55" s="49"/>
      <c r="S55" s="49"/>
      <c r="T55" s="49"/>
    </row>
    <row r="56" spans="1:20" ht="15" customHeight="1">
      <c r="A56" s="32"/>
      <c r="B56" s="41" t="s">
        <v>78</v>
      </c>
      <c r="C56" s="76"/>
      <c r="D56" s="76"/>
      <c r="E56" s="76"/>
      <c r="F56" s="76"/>
      <c r="G56" s="76"/>
      <c r="H56" s="76"/>
      <c r="I56" s="76"/>
      <c r="J56" s="76"/>
      <c r="K56" s="32"/>
      <c r="M56" s="49"/>
      <c r="N56" s="49"/>
      <c r="O56" s="49"/>
      <c r="P56" s="49"/>
      <c r="Q56" s="49"/>
      <c r="R56" s="49"/>
      <c r="S56" s="49"/>
      <c r="T56" s="49"/>
    </row>
    <row r="57" spans="1:20" ht="15" customHeight="1" thickBot="1">
      <c r="A57" s="32"/>
      <c r="B57" s="41"/>
      <c r="C57" s="32"/>
      <c r="D57" s="32"/>
      <c r="E57" s="32"/>
      <c r="F57" s="32"/>
      <c r="G57" s="32"/>
      <c r="H57" s="32"/>
      <c r="I57" s="32"/>
      <c r="J57" s="43"/>
      <c r="K57" s="32"/>
      <c r="N57" s="45"/>
    </row>
    <row r="58" spans="1:20" ht="17.25" customHeight="1" thickTop="1">
      <c r="A58" s="32"/>
      <c r="B58" s="51" t="s">
        <v>84</v>
      </c>
      <c r="C58" s="52"/>
      <c r="D58" s="52"/>
      <c r="E58" s="52"/>
      <c r="F58" s="52"/>
      <c r="G58" s="52"/>
      <c r="H58" s="52"/>
      <c r="I58" s="52"/>
      <c r="J58" s="53"/>
      <c r="K58" s="32"/>
      <c r="N58" s="44"/>
    </row>
    <row r="59" spans="1:20" ht="6" customHeight="1">
      <c r="A59" s="32"/>
      <c r="B59" s="46"/>
      <c r="C59" s="32"/>
      <c r="D59" s="32"/>
      <c r="E59" s="32"/>
      <c r="F59" s="32"/>
      <c r="G59" s="32"/>
      <c r="H59" s="32"/>
      <c r="I59" s="32"/>
      <c r="J59" s="43"/>
      <c r="K59" s="32"/>
    </row>
    <row r="60" spans="1:20" ht="18" customHeight="1">
      <c r="A60" s="32"/>
      <c r="B60" s="47" t="s">
        <v>74</v>
      </c>
      <c r="C60" s="32"/>
      <c r="D60" s="32"/>
      <c r="E60" s="32"/>
      <c r="F60" s="32"/>
      <c r="G60" s="32"/>
      <c r="H60" s="32"/>
      <c r="I60" s="32"/>
      <c r="J60" s="43"/>
      <c r="K60" s="32"/>
    </row>
  </sheetData>
  <mergeCells count="8">
    <mergeCell ref="B29:J29"/>
    <mergeCell ref="B31:B37"/>
    <mergeCell ref="C31:I31"/>
    <mergeCell ref="B1:J1"/>
    <mergeCell ref="B2:J2"/>
    <mergeCell ref="B4:B10"/>
    <mergeCell ref="C4:I4"/>
    <mergeCell ref="B28:J28"/>
  </mergeCells>
  <phoneticPr fontId="0" type="noConversion"/>
  <printOptions horizontalCentered="1" verticalCentered="1"/>
  <pageMargins left="0.47244094488188981" right="0.47244094488188981" top="0.55118110236220474" bottom="0.51181102362204722" header="0.51181102362204722" footer="0"/>
  <pageSetup paperSize="9" scale="98" orientation="landscape" r:id="rId1"/>
  <headerFooter alignWithMargins="0"/>
  <rowBreaks count="1" manualBreakCount="1">
    <brk id="27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60"/>
  <sheetViews>
    <sheetView workbookViewId="0"/>
  </sheetViews>
  <sheetFormatPr defaultRowHeight="12.75"/>
  <cols>
    <col min="1" max="1" width="2.140625" style="21" customWidth="1"/>
    <col min="2" max="2" width="29.42578125" style="21" customWidth="1"/>
    <col min="3" max="9" width="12.42578125" style="21" customWidth="1"/>
    <col min="10" max="10" width="13.7109375" style="21" customWidth="1"/>
    <col min="11" max="11" width="2.28515625" style="21" customWidth="1"/>
    <col min="12" max="16384" width="9.140625" style="21"/>
  </cols>
  <sheetData>
    <row r="1" spans="1:11" ht="30" customHeight="1">
      <c r="A1" s="20"/>
      <c r="B1" s="88" t="s">
        <v>4</v>
      </c>
      <c r="C1" s="88"/>
      <c r="D1" s="88"/>
      <c r="E1" s="88"/>
      <c r="F1" s="88"/>
      <c r="G1" s="88"/>
      <c r="H1" s="88"/>
      <c r="I1" s="88"/>
      <c r="J1" s="88"/>
      <c r="K1" s="20"/>
    </row>
    <row r="2" spans="1:11" ht="22.5" customHeight="1" thickBot="1">
      <c r="A2" s="20"/>
      <c r="B2" s="81" t="s">
        <v>79</v>
      </c>
      <c r="C2" s="81"/>
      <c r="D2" s="81"/>
      <c r="E2" s="81"/>
      <c r="F2" s="81"/>
      <c r="G2" s="81"/>
      <c r="H2" s="81"/>
      <c r="I2" s="81"/>
      <c r="J2" s="81"/>
      <c r="K2" s="20"/>
    </row>
    <row r="3" spans="1:11" ht="30" customHeight="1" thickTop="1">
      <c r="A3" s="20"/>
      <c r="B3" s="22"/>
      <c r="C3" s="22"/>
      <c r="D3" s="22"/>
      <c r="E3" s="22"/>
      <c r="F3" s="22"/>
      <c r="G3" s="22"/>
      <c r="H3" s="22"/>
      <c r="I3" s="23"/>
      <c r="J3" s="24" t="s">
        <v>43</v>
      </c>
      <c r="K3" s="20"/>
    </row>
    <row r="4" spans="1:11" ht="24" customHeight="1">
      <c r="A4" s="20"/>
      <c r="B4" s="82" t="s">
        <v>13</v>
      </c>
      <c r="C4" s="85" t="s">
        <v>12</v>
      </c>
      <c r="D4" s="86"/>
      <c r="E4" s="86"/>
      <c r="F4" s="86"/>
      <c r="G4" s="86"/>
      <c r="H4" s="86"/>
      <c r="I4" s="87"/>
      <c r="J4" s="25"/>
      <c r="K4" s="20"/>
    </row>
    <row r="5" spans="1:11" ht="15" customHeight="1">
      <c r="A5" s="20"/>
      <c r="B5" s="83"/>
      <c r="C5" s="26" t="s">
        <v>5</v>
      </c>
      <c r="D5" s="26" t="s">
        <v>30</v>
      </c>
      <c r="E5" s="26" t="s">
        <v>30</v>
      </c>
      <c r="F5" s="26" t="s">
        <v>34</v>
      </c>
      <c r="G5" s="26" t="s">
        <v>23</v>
      </c>
      <c r="H5" s="26" t="s">
        <v>34</v>
      </c>
      <c r="I5" s="26" t="s">
        <v>41</v>
      </c>
      <c r="J5" s="8" t="s">
        <v>8</v>
      </c>
      <c r="K5" s="20"/>
    </row>
    <row r="6" spans="1:11" ht="15" customHeight="1">
      <c r="A6" s="20"/>
      <c r="B6" s="83"/>
      <c r="C6" s="27" t="s">
        <v>9</v>
      </c>
      <c r="D6" s="27" t="s">
        <v>31</v>
      </c>
      <c r="E6" s="27" t="s">
        <v>6</v>
      </c>
      <c r="F6" s="28" t="s">
        <v>35</v>
      </c>
      <c r="G6" s="29"/>
      <c r="H6" s="27" t="s">
        <v>7</v>
      </c>
      <c r="I6" s="27" t="s">
        <v>42</v>
      </c>
      <c r="J6" s="8" t="s">
        <v>37</v>
      </c>
      <c r="K6" s="20"/>
    </row>
    <row r="7" spans="1:11" ht="15" customHeight="1">
      <c r="A7" s="20"/>
      <c r="B7" s="83"/>
      <c r="C7" s="27" t="s">
        <v>14</v>
      </c>
      <c r="D7" s="27" t="s">
        <v>32</v>
      </c>
      <c r="E7" s="27" t="s">
        <v>10</v>
      </c>
      <c r="F7" s="27" t="s">
        <v>15</v>
      </c>
      <c r="G7" s="27"/>
      <c r="H7" s="27" t="s">
        <v>11</v>
      </c>
      <c r="I7" s="27" t="s">
        <v>68</v>
      </c>
      <c r="J7" s="8" t="s">
        <v>38</v>
      </c>
      <c r="K7" s="20"/>
    </row>
    <row r="8" spans="1:11" ht="15" customHeight="1">
      <c r="A8" s="20"/>
      <c r="B8" s="83"/>
      <c r="C8" s="30"/>
      <c r="D8" s="27" t="s">
        <v>33</v>
      </c>
      <c r="E8" s="30"/>
      <c r="F8" s="27" t="s">
        <v>16</v>
      </c>
      <c r="G8" s="27"/>
      <c r="H8" s="27"/>
      <c r="I8" s="27"/>
      <c r="J8" s="8" t="s">
        <v>39</v>
      </c>
      <c r="K8" s="20"/>
    </row>
    <row r="9" spans="1:11" ht="15" customHeight="1">
      <c r="A9" s="20"/>
      <c r="B9" s="83"/>
      <c r="C9" s="30"/>
      <c r="D9" s="30"/>
      <c r="E9" s="30"/>
      <c r="F9" s="27" t="s">
        <v>17</v>
      </c>
      <c r="G9" s="30"/>
      <c r="H9" s="30"/>
      <c r="I9" s="30"/>
      <c r="J9" s="8"/>
      <c r="K9" s="20"/>
    </row>
    <row r="10" spans="1:11">
      <c r="A10" s="20"/>
      <c r="B10" s="84"/>
      <c r="C10" s="31" t="s">
        <v>0</v>
      </c>
      <c r="D10" s="31" t="s">
        <v>1</v>
      </c>
      <c r="E10" s="31" t="s">
        <v>2</v>
      </c>
      <c r="F10" s="31" t="s">
        <v>3</v>
      </c>
      <c r="G10" s="31" t="s">
        <v>70</v>
      </c>
      <c r="H10" s="31" t="s">
        <v>71</v>
      </c>
      <c r="I10" s="31" t="s">
        <v>72</v>
      </c>
      <c r="J10" s="31" t="s">
        <v>73</v>
      </c>
      <c r="K10" s="20"/>
    </row>
    <row r="11" spans="1:11" ht="18.75" customHeight="1">
      <c r="A11" s="32"/>
      <c r="B11" s="33" t="s">
        <v>62</v>
      </c>
      <c r="C11" s="34">
        <v>27354</v>
      </c>
      <c r="D11" s="34"/>
      <c r="E11" s="34">
        <v>53</v>
      </c>
      <c r="F11" s="34">
        <v>3</v>
      </c>
      <c r="G11" s="34"/>
      <c r="H11" s="34">
        <v>374</v>
      </c>
      <c r="I11" s="35">
        <v>27784</v>
      </c>
      <c r="J11" s="36">
        <v>13195</v>
      </c>
      <c r="K11" s="32"/>
    </row>
    <row r="12" spans="1:11" ht="15" customHeight="1">
      <c r="A12" s="32"/>
      <c r="B12" s="33" t="s">
        <v>63</v>
      </c>
      <c r="C12" s="34">
        <v>1733</v>
      </c>
      <c r="D12" s="34"/>
      <c r="E12" s="34">
        <v>1</v>
      </c>
      <c r="F12" s="34">
        <v>0</v>
      </c>
      <c r="G12" s="34"/>
      <c r="H12" s="34">
        <v>4</v>
      </c>
      <c r="I12" s="35">
        <v>1738</v>
      </c>
      <c r="J12" s="36">
        <v>2472</v>
      </c>
      <c r="K12" s="32"/>
    </row>
    <row r="13" spans="1:11" ht="15" customHeight="1">
      <c r="A13" s="32"/>
      <c r="B13" s="33" t="s">
        <v>26</v>
      </c>
      <c r="C13" s="34"/>
      <c r="D13" s="34"/>
      <c r="E13" s="34">
        <v>0</v>
      </c>
      <c r="F13" s="34">
        <v>0</v>
      </c>
      <c r="G13" s="34"/>
      <c r="H13" s="34">
        <v>0</v>
      </c>
      <c r="I13" s="35">
        <v>0</v>
      </c>
      <c r="J13" s="36">
        <v>14</v>
      </c>
      <c r="K13" s="32"/>
    </row>
    <row r="14" spans="1:11" ht="15" customHeight="1">
      <c r="A14" s="32"/>
      <c r="B14" s="33" t="s">
        <v>27</v>
      </c>
      <c r="C14" s="34"/>
      <c r="D14" s="34"/>
      <c r="E14" s="34">
        <v>56</v>
      </c>
      <c r="F14" s="34">
        <v>16</v>
      </c>
      <c r="G14" s="34"/>
      <c r="H14" s="34">
        <v>32982</v>
      </c>
      <c r="I14" s="35">
        <v>33054</v>
      </c>
      <c r="J14" s="36">
        <v>15474</v>
      </c>
      <c r="K14" s="32"/>
    </row>
    <row r="15" spans="1:11" ht="15" customHeight="1">
      <c r="A15" s="32"/>
      <c r="B15" s="33" t="s">
        <v>18</v>
      </c>
      <c r="C15" s="62">
        <v>432</v>
      </c>
      <c r="D15" s="62"/>
      <c r="E15" s="34">
        <v>2</v>
      </c>
      <c r="F15" s="62">
        <v>0</v>
      </c>
      <c r="G15" s="62"/>
      <c r="H15" s="62">
        <v>120</v>
      </c>
      <c r="I15" s="72">
        <v>554</v>
      </c>
      <c r="J15" s="73">
        <v>1659</v>
      </c>
      <c r="K15" s="32"/>
    </row>
    <row r="16" spans="1:11" ht="15" customHeight="1">
      <c r="A16" s="32"/>
      <c r="B16" s="33" t="s">
        <v>44</v>
      </c>
      <c r="C16" s="34">
        <v>22489</v>
      </c>
      <c r="D16" s="34">
        <v>0</v>
      </c>
      <c r="E16" s="34">
        <v>638</v>
      </c>
      <c r="F16" s="34">
        <v>217</v>
      </c>
      <c r="G16" s="34"/>
      <c r="H16" s="34">
        <v>4228</v>
      </c>
      <c r="I16" s="35">
        <v>27572</v>
      </c>
      <c r="J16" s="36">
        <v>10728</v>
      </c>
      <c r="K16" s="32"/>
    </row>
    <row r="17" spans="1:11" ht="15" customHeight="1">
      <c r="A17" s="32"/>
      <c r="B17" s="33" t="s">
        <v>28</v>
      </c>
      <c r="C17" s="34">
        <v>1442</v>
      </c>
      <c r="D17" s="34"/>
      <c r="E17" s="34">
        <v>2</v>
      </c>
      <c r="F17" s="34"/>
      <c r="G17" s="34"/>
      <c r="H17" s="34">
        <v>483</v>
      </c>
      <c r="I17" s="35">
        <v>1927</v>
      </c>
      <c r="J17" s="36">
        <v>1315</v>
      </c>
      <c r="K17" s="32"/>
    </row>
    <row r="18" spans="1:11" ht="15" customHeight="1">
      <c r="A18" s="32"/>
      <c r="B18" s="33" t="s">
        <v>24</v>
      </c>
      <c r="C18" s="34">
        <v>3411</v>
      </c>
      <c r="D18" s="34">
        <v>0</v>
      </c>
      <c r="E18" s="34">
        <v>153</v>
      </c>
      <c r="F18" s="34">
        <v>83</v>
      </c>
      <c r="G18" s="34"/>
      <c r="H18" s="34">
        <v>1725</v>
      </c>
      <c r="I18" s="35">
        <v>5372</v>
      </c>
      <c r="J18" s="36">
        <v>5887</v>
      </c>
      <c r="K18" s="32"/>
    </row>
    <row r="19" spans="1:11" ht="15" customHeight="1">
      <c r="A19" s="32"/>
      <c r="B19" s="33" t="s">
        <v>29</v>
      </c>
      <c r="C19" s="34"/>
      <c r="D19" s="34"/>
      <c r="E19" s="34"/>
      <c r="F19" s="34"/>
      <c r="G19" s="34">
        <v>6744</v>
      </c>
      <c r="H19" s="34">
        <v>231</v>
      </c>
      <c r="I19" s="35">
        <v>6975</v>
      </c>
      <c r="J19" s="36">
        <v>2180</v>
      </c>
      <c r="K19" s="32"/>
    </row>
    <row r="20" spans="1:11" ht="15" customHeight="1">
      <c r="A20" s="32"/>
      <c r="B20" s="33" t="s">
        <v>19</v>
      </c>
      <c r="C20" s="62">
        <v>25</v>
      </c>
      <c r="D20" s="34"/>
      <c r="E20" s="34">
        <v>180</v>
      </c>
      <c r="F20" s="34"/>
      <c r="G20" s="34">
        <v>0</v>
      </c>
      <c r="H20" s="34">
        <v>1857</v>
      </c>
      <c r="I20" s="35">
        <v>2062</v>
      </c>
      <c r="J20" s="36">
        <v>2592</v>
      </c>
      <c r="K20" s="32"/>
    </row>
    <row r="21" spans="1:11" ht="15" customHeight="1">
      <c r="A21" s="32"/>
      <c r="B21" s="33" t="s">
        <v>20</v>
      </c>
      <c r="C21" s="34"/>
      <c r="D21" s="34"/>
      <c r="E21" s="34"/>
      <c r="F21" s="34"/>
      <c r="G21" s="34">
        <v>10693</v>
      </c>
      <c r="H21" s="62">
        <v>1012</v>
      </c>
      <c r="I21" s="35">
        <v>11705</v>
      </c>
      <c r="J21" s="36">
        <v>4081</v>
      </c>
      <c r="K21" s="32"/>
    </row>
    <row r="22" spans="1:11" ht="15" customHeight="1">
      <c r="A22" s="32"/>
      <c r="B22" s="33" t="s">
        <v>40</v>
      </c>
      <c r="C22" s="34">
        <v>102</v>
      </c>
      <c r="D22" s="34">
        <v>0</v>
      </c>
      <c r="E22" s="34">
        <v>0</v>
      </c>
      <c r="F22" s="34">
        <v>2</v>
      </c>
      <c r="G22" s="34">
        <v>0</v>
      </c>
      <c r="H22" s="34">
        <v>216</v>
      </c>
      <c r="I22" s="35">
        <v>320</v>
      </c>
      <c r="J22" s="36">
        <v>806</v>
      </c>
      <c r="K22" s="32"/>
    </row>
    <row r="23" spans="1:11" ht="15" customHeight="1">
      <c r="A23" s="32"/>
      <c r="B23" s="33" t="s">
        <v>21</v>
      </c>
      <c r="C23" s="34"/>
      <c r="D23" s="34"/>
      <c r="E23" s="34"/>
      <c r="F23" s="34"/>
      <c r="G23" s="34"/>
      <c r="H23" s="34">
        <v>4230</v>
      </c>
      <c r="I23" s="35">
        <v>4230</v>
      </c>
      <c r="J23" s="36">
        <v>4960</v>
      </c>
      <c r="K23" s="32"/>
    </row>
    <row r="24" spans="1:11" ht="15" customHeight="1">
      <c r="A24" s="32"/>
      <c r="B24" s="33" t="s">
        <v>25</v>
      </c>
      <c r="C24" s="34"/>
      <c r="D24" s="34"/>
      <c r="E24" s="34">
        <v>19</v>
      </c>
      <c r="F24" s="34">
        <v>60</v>
      </c>
      <c r="G24" s="34"/>
      <c r="H24" s="34">
        <v>3944</v>
      </c>
      <c r="I24" s="35">
        <v>4023</v>
      </c>
      <c r="J24" s="36">
        <v>2993</v>
      </c>
      <c r="K24" s="32"/>
    </row>
    <row r="25" spans="1:11" ht="3.75" customHeight="1">
      <c r="A25" s="32"/>
      <c r="B25" s="33"/>
      <c r="C25" s="37"/>
      <c r="D25" s="37"/>
      <c r="E25" s="37"/>
      <c r="F25" s="37"/>
      <c r="G25" s="37"/>
      <c r="H25" s="37"/>
      <c r="I25" s="35"/>
      <c r="J25" s="38"/>
      <c r="K25" s="32"/>
    </row>
    <row r="26" spans="1:11" ht="23.25" customHeight="1">
      <c r="A26" s="32"/>
      <c r="B26" s="39" t="s">
        <v>36</v>
      </c>
      <c r="C26" s="40">
        <f t="shared" ref="C26:J26" si="0">SUM(C11:C24)</f>
        <v>56988</v>
      </c>
      <c r="D26" s="40">
        <f t="shared" si="0"/>
        <v>0</v>
      </c>
      <c r="E26" s="40">
        <f t="shared" si="0"/>
        <v>1104</v>
      </c>
      <c r="F26" s="40">
        <f t="shared" si="0"/>
        <v>381</v>
      </c>
      <c r="G26" s="40">
        <f t="shared" si="0"/>
        <v>17437</v>
      </c>
      <c r="H26" s="40">
        <f t="shared" si="0"/>
        <v>51406</v>
      </c>
      <c r="I26" s="40">
        <f t="shared" si="0"/>
        <v>127316</v>
      </c>
      <c r="J26" s="40">
        <f t="shared" si="0"/>
        <v>68356</v>
      </c>
      <c r="K26" s="32"/>
    </row>
    <row r="27" spans="1:11" ht="24.75" customHeight="1">
      <c r="A27" s="32"/>
      <c r="B27" s="32"/>
      <c r="C27" s="32"/>
      <c r="D27" s="32"/>
      <c r="E27" s="32"/>
      <c r="F27" s="32"/>
      <c r="G27" s="32"/>
      <c r="H27" s="32"/>
      <c r="I27" s="42"/>
      <c r="J27" s="43"/>
      <c r="K27" s="32"/>
    </row>
    <row r="28" spans="1:11" s="48" customFormat="1" ht="30" customHeight="1">
      <c r="A28" s="20"/>
      <c r="B28" s="88" t="s">
        <v>4</v>
      </c>
      <c r="C28" s="88"/>
      <c r="D28" s="88"/>
      <c r="E28" s="88"/>
      <c r="F28" s="88"/>
      <c r="G28" s="88"/>
      <c r="H28" s="88"/>
      <c r="I28" s="88"/>
      <c r="J28" s="88"/>
      <c r="K28" s="20"/>
    </row>
    <row r="29" spans="1:11" s="48" customFormat="1" ht="22.5" customHeight="1" thickBot="1">
      <c r="A29" s="20"/>
      <c r="B29" s="81" t="s">
        <v>80</v>
      </c>
      <c r="C29" s="81"/>
      <c r="D29" s="81"/>
      <c r="E29" s="81"/>
      <c r="F29" s="81"/>
      <c r="G29" s="81"/>
      <c r="H29" s="81"/>
      <c r="I29" s="81"/>
      <c r="J29" s="81"/>
      <c r="K29" s="20"/>
    </row>
    <row r="30" spans="1:11" s="48" customFormat="1" ht="30" customHeight="1" thickTop="1">
      <c r="A30" s="20"/>
      <c r="B30" s="22"/>
      <c r="C30" s="22"/>
      <c r="D30" s="22"/>
      <c r="E30" s="22"/>
      <c r="F30" s="22"/>
      <c r="G30" s="22"/>
      <c r="H30" s="22"/>
      <c r="I30" s="23"/>
      <c r="J30" s="24" t="s">
        <v>43</v>
      </c>
      <c r="K30" s="20"/>
    </row>
    <row r="31" spans="1:11" s="48" customFormat="1" ht="24" customHeight="1">
      <c r="A31" s="20"/>
      <c r="B31" s="82" t="s">
        <v>13</v>
      </c>
      <c r="C31" s="85" t="s">
        <v>12</v>
      </c>
      <c r="D31" s="86"/>
      <c r="E31" s="86"/>
      <c r="F31" s="86"/>
      <c r="G31" s="86"/>
      <c r="H31" s="86"/>
      <c r="I31" s="87"/>
      <c r="J31" s="25"/>
      <c r="K31" s="20"/>
    </row>
    <row r="32" spans="1:11" s="48" customFormat="1" ht="15" customHeight="1">
      <c r="A32" s="20"/>
      <c r="B32" s="83"/>
      <c r="C32" s="26" t="s">
        <v>5</v>
      </c>
      <c r="D32" s="26" t="s">
        <v>30</v>
      </c>
      <c r="E32" s="26" t="s">
        <v>30</v>
      </c>
      <c r="F32" s="26" t="s">
        <v>34</v>
      </c>
      <c r="G32" s="26" t="s">
        <v>23</v>
      </c>
      <c r="H32" s="26" t="s">
        <v>34</v>
      </c>
      <c r="I32" s="26" t="s">
        <v>41</v>
      </c>
      <c r="J32" s="8" t="s">
        <v>8</v>
      </c>
      <c r="K32" s="20"/>
    </row>
    <row r="33" spans="1:20" s="48" customFormat="1" ht="15" customHeight="1">
      <c r="A33" s="20"/>
      <c r="B33" s="83"/>
      <c r="C33" s="27" t="s">
        <v>9</v>
      </c>
      <c r="D33" s="27" t="s">
        <v>31</v>
      </c>
      <c r="E33" s="27" t="s">
        <v>6</v>
      </c>
      <c r="F33" s="28" t="s">
        <v>35</v>
      </c>
      <c r="G33" s="29"/>
      <c r="H33" s="27" t="s">
        <v>7</v>
      </c>
      <c r="I33" s="27" t="s">
        <v>42</v>
      </c>
      <c r="J33" s="8" t="s">
        <v>37</v>
      </c>
      <c r="K33" s="20"/>
    </row>
    <row r="34" spans="1:20" s="48" customFormat="1" ht="15" customHeight="1">
      <c r="A34" s="20"/>
      <c r="B34" s="83"/>
      <c r="C34" s="27" t="s">
        <v>14</v>
      </c>
      <c r="D34" s="27" t="s">
        <v>32</v>
      </c>
      <c r="E34" s="27" t="s">
        <v>10</v>
      </c>
      <c r="F34" s="27" t="s">
        <v>15</v>
      </c>
      <c r="G34" s="27"/>
      <c r="H34" s="27" t="s">
        <v>11</v>
      </c>
      <c r="I34" s="27" t="s">
        <v>68</v>
      </c>
      <c r="J34" s="8" t="s">
        <v>38</v>
      </c>
      <c r="K34" s="20"/>
    </row>
    <row r="35" spans="1:20" s="48" customFormat="1" ht="15" customHeight="1">
      <c r="A35" s="20"/>
      <c r="B35" s="83"/>
      <c r="C35" s="30"/>
      <c r="D35" s="27" t="s">
        <v>33</v>
      </c>
      <c r="E35" s="30"/>
      <c r="F35" s="27" t="s">
        <v>16</v>
      </c>
      <c r="G35" s="27"/>
      <c r="H35" s="27"/>
      <c r="I35" s="27"/>
      <c r="J35" s="8" t="s">
        <v>69</v>
      </c>
      <c r="K35" s="20"/>
    </row>
    <row r="36" spans="1:20" s="48" customFormat="1" ht="15" customHeight="1">
      <c r="A36" s="20"/>
      <c r="B36" s="83"/>
      <c r="C36" s="30"/>
      <c r="D36" s="30"/>
      <c r="E36" s="30"/>
      <c r="F36" s="27" t="s">
        <v>17</v>
      </c>
      <c r="G36" s="30"/>
      <c r="H36" s="30"/>
      <c r="I36" s="30"/>
      <c r="J36" s="8"/>
      <c r="K36" s="20"/>
    </row>
    <row r="37" spans="1:20" s="48" customFormat="1" ht="12.75" customHeight="1">
      <c r="A37" s="20"/>
      <c r="B37" s="84"/>
      <c r="C37" s="31" t="s">
        <v>0</v>
      </c>
      <c r="D37" s="31" t="s">
        <v>1</v>
      </c>
      <c r="E37" s="31" t="s">
        <v>2</v>
      </c>
      <c r="F37" s="31" t="s">
        <v>3</v>
      </c>
      <c r="G37" s="31" t="s">
        <v>70</v>
      </c>
      <c r="H37" s="31" t="s">
        <v>71</v>
      </c>
      <c r="I37" s="31" t="s">
        <v>72</v>
      </c>
      <c r="J37" s="31" t="s">
        <v>73</v>
      </c>
      <c r="K37" s="20"/>
    </row>
    <row r="38" spans="1:20" ht="18.75" customHeight="1">
      <c r="A38" s="32"/>
      <c r="B38" s="33" t="s">
        <v>62</v>
      </c>
      <c r="C38" s="34">
        <v>274141</v>
      </c>
      <c r="D38" s="34"/>
      <c r="E38" s="34">
        <v>515</v>
      </c>
      <c r="F38" s="34">
        <v>25</v>
      </c>
      <c r="G38" s="34"/>
      <c r="H38" s="34">
        <v>2441</v>
      </c>
      <c r="I38" s="35">
        <v>277122</v>
      </c>
      <c r="J38" s="36">
        <v>13195</v>
      </c>
      <c r="K38" s="32"/>
      <c r="M38" s="49"/>
      <c r="N38" s="49"/>
      <c r="O38" s="49"/>
      <c r="P38" s="49"/>
      <c r="Q38" s="49"/>
      <c r="R38" s="49"/>
      <c r="S38" s="49"/>
      <c r="T38" s="49"/>
    </row>
    <row r="39" spans="1:20" ht="15" customHeight="1">
      <c r="A39" s="32"/>
      <c r="B39" s="33" t="s">
        <v>63</v>
      </c>
      <c r="C39" s="34">
        <v>17235</v>
      </c>
      <c r="D39" s="34"/>
      <c r="E39" s="34">
        <v>13</v>
      </c>
      <c r="F39" s="34">
        <v>0</v>
      </c>
      <c r="G39" s="34"/>
      <c r="H39" s="34">
        <v>62</v>
      </c>
      <c r="I39" s="35">
        <v>17310</v>
      </c>
      <c r="J39" s="36">
        <v>2472</v>
      </c>
      <c r="K39" s="32"/>
      <c r="M39" s="49"/>
      <c r="N39" s="49"/>
      <c r="O39" s="49"/>
      <c r="P39" s="49"/>
      <c r="Q39" s="49"/>
      <c r="R39" s="49"/>
      <c r="S39" s="49"/>
      <c r="T39" s="49"/>
    </row>
    <row r="40" spans="1:20" ht="15" customHeight="1">
      <c r="A40" s="32"/>
      <c r="B40" s="33" t="s">
        <v>26</v>
      </c>
      <c r="C40" s="34"/>
      <c r="D40" s="34"/>
      <c r="E40" s="34">
        <v>0</v>
      </c>
      <c r="F40" s="34">
        <v>0</v>
      </c>
      <c r="G40" s="34"/>
      <c r="H40" s="34">
        <v>17</v>
      </c>
      <c r="I40" s="35">
        <v>17</v>
      </c>
      <c r="J40" s="36">
        <v>14</v>
      </c>
      <c r="K40" s="32"/>
      <c r="M40" s="49"/>
      <c r="N40" s="49"/>
      <c r="O40" s="49"/>
      <c r="P40" s="49"/>
      <c r="Q40" s="49"/>
      <c r="R40" s="49"/>
      <c r="S40" s="49"/>
      <c r="T40" s="49"/>
    </row>
    <row r="41" spans="1:20" ht="15" customHeight="1">
      <c r="A41" s="32"/>
      <c r="B41" s="33" t="s">
        <v>27</v>
      </c>
      <c r="C41" s="34"/>
      <c r="D41" s="34"/>
      <c r="E41" s="34">
        <v>860</v>
      </c>
      <c r="F41" s="34">
        <v>108</v>
      </c>
      <c r="G41" s="34"/>
      <c r="H41" s="34">
        <v>266073</v>
      </c>
      <c r="I41" s="35">
        <v>267041</v>
      </c>
      <c r="J41" s="36">
        <v>15474</v>
      </c>
      <c r="K41" s="32"/>
      <c r="M41" s="49"/>
      <c r="N41" s="49"/>
      <c r="O41" s="49"/>
      <c r="P41" s="49"/>
      <c r="Q41" s="49"/>
      <c r="R41" s="49"/>
      <c r="S41" s="49"/>
      <c r="T41" s="49"/>
    </row>
    <row r="42" spans="1:20" ht="15" customHeight="1">
      <c r="A42" s="32"/>
      <c r="B42" s="33" t="s">
        <v>18</v>
      </c>
      <c r="C42" s="34">
        <v>7470</v>
      </c>
      <c r="D42" s="34"/>
      <c r="E42" s="34">
        <v>30</v>
      </c>
      <c r="F42" s="34">
        <v>23</v>
      </c>
      <c r="G42" s="34"/>
      <c r="H42" s="34">
        <v>2078</v>
      </c>
      <c r="I42" s="35">
        <v>9601</v>
      </c>
      <c r="J42" s="36">
        <v>1659</v>
      </c>
      <c r="K42" s="32"/>
      <c r="M42" s="49"/>
      <c r="N42" s="49"/>
      <c r="O42" s="49"/>
      <c r="P42" s="49"/>
      <c r="Q42" s="49"/>
      <c r="R42" s="49"/>
      <c r="S42" s="49"/>
      <c r="T42" s="49"/>
    </row>
    <row r="43" spans="1:20" ht="15" customHeight="1">
      <c r="A43" s="32"/>
      <c r="B43" s="33" t="s">
        <v>44</v>
      </c>
      <c r="C43" s="34">
        <v>213320</v>
      </c>
      <c r="D43" s="34">
        <v>0</v>
      </c>
      <c r="E43" s="34">
        <v>5282</v>
      </c>
      <c r="F43" s="34">
        <v>2414</v>
      </c>
      <c r="G43" s="34"/>
      <c r="H43" s="34">
        <v>37767</v>
      </c>
      <c r="I43" s="35">
        <v>258783</v>
      </c>
      <c r="J43" s="36">
        <v>10728</v>
      </c>
      <c r="K43" s="32"/>
      <c r="M43" s="49"/>
      <c r="N43" s="49"/>
      <c r="O43" s="49"/>
      <c r="P43" s="49"/>
      <c r="Q43" s="49"/>
      <c r="R43" s="49"/>
      <c r="S43" s="49"/>
      <c r="T43" s="49"/>
    </row>
    <row r="44" spans="1:20" ht="15" customHeight="1">
      <c r="A44" s="32"/>
      <c r="B44" s="33" t="s">
        <v>28</v>
      </c>
      <c r="C44" s="34">
        <v>15446</v>
      </c>
      <c r="D44" s="34"/>
      <c r="E44" s="34">
        <v>12</v>
      </c>
      <c r="F44" s="34"/>
      <c r="G44" s="34"/>
      <c r="H44" s="34">
        <v>4373</v>
      </c>
      <c r="I44" s="35">
        <v>19831</v>
      </c>
      <c r="J44" s="36">
        <v>1315</v>
      </c>
      <c r="K44" s="32"/>
      <c r="M44" s="49"/>
      <c r="N44" s="49"/>
      <c r="O44" s="49"/>
      <c r="P44" s="49"/>
      <c r="Q44" s="49"/>
      <c r="R44" s="49"/>
      <c r="S44" s="49"/>
      <c r="T44" s="49"/>
    </row>
    <row r="45" spans="1:20" ht="15" customHeight="1">
      <c r="A45" s="32"/>
      <c r="B45" s="33" t="s">
        <v>24</v>
      </c>
      <c r="C45" s="34">
        <v>43934</v>
      </c>
      <c r="D45" s="34">
        <v>0</v>
      </c>
      <c r="E45" s="34">
        <v>2505</v>
      </c>
      <c r="F45" s="34">
        <v>600</v>
      </c>
      <c r="G45" s="34"/>
      <c r="H45" s="34">
        <v>22190</v>
      </c>
      <c r="I45" s="35">
        <v>69229</v>
      </c>
      <c r="J45" s="36">
        <v>5887</v>
      </c>
      <c r="K45" s="32"/>
      <c r="M45" s="49"/>
      <c r="N45" s="49"/>
      <c r="O45" s="49"/>
      <c r="P45" s="49"/>
      <c r="Q45" s="49"/>
      <c r="R45" s="49"/>
      <c r="S45" s="49"/>
      <c r="T45" s="49"/>
    </row>
    <row r="46" spans="1:20" ht="15" customHeight="1">
      <c r="A46" s="32"/>
      <c r="B46" s="33" t="s">
        <v>29</v>
      </c>
      <c r="C46" s="34"/>
      <c r="D46" s="34"/>
      <c r="E46" s="34"/>
      <c r="F46" s="34"/>
      <c r="G46" s="34">
        <v>87438</v>
      </c>
      <c r="H46" s="34">
        <v>2017</v>
      </c>
      <c r="I46" s="35">
        <v>89455</v>
      </c>
      <c r="J46" s="36">
        <v>2180</v>
      </c>
      <c r="K46" s="32"/>
      <c r="M46" s="49"/>
      <c r="N46" s="49"/>
      <c r="O46" s="49"/>
      <c r="P46" s="49"/>
      <c r="Q46" s="49"/>
      <c r="R46" s="49"/>
      <c r="S46" s="49"/>
      <c r="T46" s="49"/>
    </row>
    <row r="47" spans="1:20" ht="15" customHeight="1">
      <c r="A47" s="32"/>
      <c r="B47" s="33" t="s">
        <v>19</v>
      </c>
      <c r="C47" s="34">
        <v>76</v>
      </c>
      <c r="D47" s="34"/>
      <c r="E47" s="34">
        <v>1828</v>
      </c>
      <c r="F47" s="34"/>
      <c r="G47" s="34">
        <v>56</v>
      </c>
      <c r="H47" s="34">
        <v>14838</v>
      </c>
      <c r="I47" s="35">
        <v>16798</v>
      </c>
      <c r="J47" s="36">
        <v>2592</v>
      </c>
      <c r="K47" s="32"/>
      <c r="M47" s="49"/>
      <c r="N47" s="49"/>
      <c r="O47" s="49"/>
      <c r="P47" s="49"/>
      <c r="Q47" s="49"/>
      <c r="R47" s="49"/>
      <c r="S47" s="49"/>
      <c r="T47" s="49"/>
    </row>
    <row r="48" spans="1:20" ht="15" customHeight="1">
      <c r="A48" s="32"/>
      <c r="B48" s="33" t="s">
        <v>20</v>
      </c>
      <c r="C48" s="34"/>
      <c r="D48" s="34"/>
      <c r="E48" s="34"/>
      <c r="F48" s="34"/>
      <c r="G48" s="34">
        <v>126761</v>
      </c>
      <c r="H48" s="34">
        <v>6954</v>
      </c>
      <c r="I48" s="35">
        <v>133715</v>
      </c>
      <c r="J48" s="36">
        <v>4081</v>
      </c>
      <c r="K48" s="32"/>
      <c r="M48" s="49"/>
      <c r="N48" s="49"/>
      <c r="O48" s="49"/>
      <c r="P48" s="49"/>
      <c r="Q48" s="49"/>
      <c r="R48" s="49"/>
      <c r="S48" s="49"/>
      <c r="T48" s="49"/>
    </row>
    <row r="49" spans="1:20" ht="15" customHeight="1">
      <c r="A49" s="32"/>
      <c r="B49" s="33" t="s">
        <v>40</v>
      </c>
      <c r="C49" s="34">
        <v>911</v>
      </c>
      <c r="D49" s="34">
        <v>184</v>
      </c>
      <c r="E49" s="34">
        <v>10</v>
      </c>
      <c r="F49" s="34">
        <v>6</v>
      </c>
      <c r="G49" s="34">
        <v>0</v>
      </c>
      <c r="H49" s="34">
        <v>1986</v>
      </c>
      <c r="I49" s="35">
        <v>3097</v>
      </c>
      <c r="J49" s="36">
        <v>806</v>
      </c>
      <c r="K49" s="32"/>
      <c r="M49" s="49"/>
      <c r="N49" s="49"/>
      <c r="O49" s="49"/>
      <c r="P49" s="49"/>
      <c r="Q49" s="49"/>
      <c r="R49" s="49"/>
      <c r="S49" s="49"/>
      <c r="T49" s="49"/>
    </row>
    <row r="50" spans="1:20" ht="15" customHeight="1">
      <c r="A50" s="32"/>
      <c r="B50" s="33" t="s">
        <v>21</v>
      </c>
      <c r="C50" s="34"/>
      <c r="D50" s="34"/>
      <c r="E50" s="34"/>
      <c r="F50" s="34"/>
      <c r="G50" s="34"/>
      <c r="H50" s="34">
        <v>24473</v>
      </c>
      <c r="I50" s="35">
        <v>24473</v>
      </c>
      <c r="J50" s="36">
        <v>4960</v>
      </c>
      <c r="K50" s="32"/>
      <c r="M50" s="49"/>
      <c r="N50" s="49"/>
      <c r="O50" s="49"/>
      <c r="P50" s="49"/>
      <c r="Q50" s="49"/>
      <c r="R50" s="49"/>
      <c r="S50" s="49"/>
      <c r="T50" s="49"/>
    </row>
    <row r="51" spans="1:20" ht="15" customHeight="1">
      <c r="A51" s="32"/>
      <c r="B51" s="33" t="s">
        <v>25</v>
      </c>
      <c r="C51" s="34"/>
      <c r="D51" s="34"/>
      <c r="E51" s="34">
        <v>261</v>
      </c>
      <c r="F51" s="34">
        <v>1052</v>
      </c>
      <c r="G51" s="34"/>
      <c r="H51" s="34">
        <v>43812</v>
      </c>
      <c r="I51" s="35">
        <v>45125</v>
      </c>
      <c r="J51" s="36">
        <v>2993</v>
      </c>
      <c r="K51" s="32"/>
      <c r="M51" s="49"/>
      <c r="N51" s="49"/>
      <c r="O51" s="49"/>
      <c r="P51" s="49"/>
      <c r="Q51" s="49"/>
      <c r="R51" s="49"/>
      <c r="S51" s="49"/>
      <c r="T51" s="49"/>
    </row>
    <row r="52" spans="1:20" ht="3.75" customHeight="1">
      <c r="A52" s="32"/>
      <c r="B52" s="50"/>
      <c r="C52" s="37"/>
      <c r="D52" s="37"/>
      <c r="E52" s="37"/>
      <c r="F52" s="37"/>
      <c r="G52" s="37"/>
      <c r="H52" s="37"/>
      <c r="I52" s="35"/>
      <c r="J52" s="38"/>
      <c r="K52" s="32"/>
      <c r="M52" s="49"/>
      <c r="N52" s="49"/>
      <c r="O52" s="49"/>
      <c r="P52" s="49"/>
      <c r="Q52" s="49"/>
      <c r="R52" s="49"/>
      <c r="S52" s="49"/>
      <c r="T52" s="49"/>
    </row>
    <row r="53" spans="1:20" ht="23.25" customHeight="1">
      <c r="A53" s="32"/>
      <c r="B53" s="39" t="s">
        <v>36</v>
      </c>
      <c r="C53" s="40">
        <f t="shared" ref="C53:J53" si="1">SUM(C38:C51)</f>
        <v>572533</v>
      </c>
      <c r="D53" s="40">
        <f t="shared" si="1"/>
        <v>184</v>
      </c>
      <c r="E53" s="40">
        <f t="shared" si="1"/>
        <v>11316</v>
      </c>
      <c r="F53" s="40">
        <f t="shared" si="1"/>
        <v>4228</v>
      </c>
      <c r="G53" s="40">
        <f t="shared" si="1"/>
        <v>214255</v>
      </c>
      <c r="H53" s="40">
        <f t="shared" si="1"/>
        <v>429081</v>
      </c>
      <c r="I53" s="40">
        <f t="shared" si="1"/>
        <v>1231597</v>
      </c>
      <c r="J53" s="40">
        <f t="shared" si="1"/>
        <v>68356</v>
      </c>
      <c r="K53" s="32"/>
      <c r="M53" s="49"/>
      <c r="N53" s="49"/>
      <c r="O53" s="49"/>
      <c r="P53" s="49"/>
      <c r="Q53" s="49"/>
      <c r="R53" s="49"/>
      <c r="S53" s="49"/>
      <c r="T53" s="49"/>
    </row>
    <row r="54" spans="1:20" ht="15" customHeight="1">
      <c r="A54" s="32"/>
      <c r="B54" s="75"/>
      <c r="C54" s="76"/>
      <c r="D54" s="76"/>
      <c r="E54" s="76"/>
      <c r="F54" s="76"/>
      <c r="G54" s="76"/>
      <c r="H54" s="76"/>
      <c r="I54" s="76"/>
      <c r="J54" s="76"/>
      <c r="K54" s="32"/>
      <c r="M54" s="49"/>
      <c r="N54" s="49"/>
      <c r="O54" s="49"/>
      <c r="P54" s="49"/>
      <c r="Q54" s="49"/>
      <c r="R54" s="49"/>
      <c r="S54" s="49"/>
      <c r="T54" s="49"/>
    </row>
    <row r="55" spans="1:20" ht="15" customHeight="1">
      <c r="A55" s="32"/>
      <c r="B55" s="41" t="s">
        <v>22</v>
      </c>
      <c r="C55" s="76"/>
      <c r="D55" s="76"/>
      <c r="E55" s="76"/>
      <c r="F55" s="76"/>
      <c r="G55" s="76"/>
      <c r="H55" s="76"/>
      <c r="I55" s="76"/>
      <c r="J55" s="76"/>
      <c r="K55" s="32"/>
      <c r="M55" s="49"/>
      <c r="N55" s="49"/>
      <c r="O55" s="49"/>
      <c r="P55" s="49"/>
      <c r="Q55" s="49"/>
      <c r="R55" s="49"/>
      <c r="S55" s="49"/>
      <c r="T55" s="49"/>
    </row>
    <row r="56" spans="1:20" ht="15" customHeight="1">
      <c r="A56" s="32"/>
      <c r="B56" s="41" t="s">
        <v>78</v>
      </c>
      <c r="C56" s="76"/>
      <c r="D56" s="76"/>
      <c r="E56" s="76"/>
      <c r="F56" s="76"/>
      <c r="G56" s="76"/>
      <c r="H56" s="76"/>
      <c r="I56" s="76"/>
      <c r="J56" s="76"/>
      <c r="K56" s="32"/>
      <c r="M56" s="49"/>
      <c r="N56" s="49"/>
      <c r="O56" s="49"/>
      <c r="P56" s="49"/>
      <c r="Q56" s="49"/>
      <c r="R56" s="49"/>
      <c r="S56" s="49"/>
      <c r="T56" s="49"/>
    </row>
    <row r="57" spans="1:20" ht="15" customHeight="1" thickBot="1">
      <c r="A57" s="32"/>
      <c r="B57" s="41"/>
      <c r="C57" s="32"/>
      <c r="D57" s="32"/>
      <c r="E57" s="32"/>
      <c r="F57" s="32"/>
      <c r="G57" s="32"/>
      <c r="H57" s="32"/>
      <c r="I57" s="32"/>
      <c r="J57" s="43"/>
      <c r="K57" s="32"/>
      <c r="N57" s="45"/>
    </row>
    <row r="58" spans="1:20" ht="17.25" customHeight="1" thickTop="1">
      <c r="A58" s="32"/>
      <c r="B58" s="51" t="s">
        <v>81</v>
      </c>
      <c r="C58" s="52"/>
      <c r="D58" s="52"/>
      <c r="E58" s="52"/>
      <c r="F58" s="52"/>
      <c r="G58" s="52"/>
      <c r="H58" s="52"/>
      <c r="I58" s="52"/>
      <c r="J58" s="53"/>
      <c r="K58" s="32"/>
      <c r="N58" s="44"/>
    </row>
    <row r="59" spans="1:20" ht="6" customHeight="1">
      <c r="A59" s="32"/>
      <c r="B59" s="46"/>
      <c r="C59" s="32"/>
      <c r="D59" s="32"/>
      <c r="E59" s="32"/>
      <c r="F59" s="32"/>
      <c r="G59" s="32"/>
      <c r="H59" s="32"/>
      <c r="I59" s="32"/>
      <c r="J59" s="43"/>
      <c r="K59" s="32"/>
    </row>
    <row r="60" spans="1:20" ht="18" customHeight="1">
      <c r="A60" s="32"/>
      <c r="B60" s="47" t="s">
        <v>74</v>
      </c>
      <c r="C60" s="32"/>
      <c r="D60" s="32"/>
      <c r="E60" s="32"/>
      <c r="F60" s="32"/>
      <c r="G60" s="32"/>
      <c r="H60" s="32"/>
      <c r="I60" s="32"/>
      <c r="J60" s="43"/>
      <c r="K60" s="32"/>
    </row>
  </sheetData>
  <mergeCells count="8">
    <mergeCell ref="B31:B37"/>
    <mergeCell ref="C31:I31"/>
    <mergeCell ref="B1:J1"/>
    <mergeCell ref="B2:J2"/>
    <mergeCell ref="C4:I4"/>
    <mergeCell ref="B4:B10"/>
    <mergeCell ref="B28:J28"/>
    <mergeCell ref="B29:J29"/>
  </mergeCells>
  <phoneticPr fontId="0" type="noConversion"/>
  <printOptions horizontalCentered="1" verticalCentered="1"/>
  <pageMargins left="0.35433070866141736" right="0.35433070866141736" top="0.55118110236220474" bottom="0.51181102362204722" header="0.51181102362204722" footer="0.51181102362204722"/>
  <pageSetup paperSize="9" scale="99" orientation="landscape" r:id="rId1"/>
  <headerFooter alignWithMargins="0"/>
  <rowBreaks count="1" manualBreakCount="1">
    <brk id="27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59"/>
  <sheetViews>
    <sheetView workbookViewId="0"/>
  </sheetViews>
  <sheetFormatPr defaultRowHeight="12.75"/>
  <cols>
    <col min="1" max="1" width="2.140625" style="21" customWidth="1"/>
    <col min="2" max="2" width="29.42578125" style="21" customWidth="1"/>
    <col min="3" max="9" width="12.42578125" style="21" customWidth="1"/>
    <col min="10" max="10" width="13.7109375" style="21" customWidth="1"/>
    <col min="11" max="11" width="2.28515625" style="21" customWidth="1"/>
    <col min="12" max="16384" width="9.140625" style="21"/>
  </cols>
  <sheetData>
    <row r="1" spans="1:11" ht="30" customHeight="1">
      <c r="A1" s="20"/>
      <c r="B1" s="88" t="s">
        <v>4</v>
      </c>
      <c r="C1" s="88"/>
      <c r="D1" s="88"/>
      <c r="E1" s="88"/>
      <c r="F1" s="88"/>
      <c r="G1" s="88"/>
      <c r="H1" s="88"/>
      <c r="I1" s="88"/>
      <c r="J1" s="88"/>
      <c r="K1" s="20"/>
    </row>
    <row r="2" spans="1:11" ht="22.5" customHeight="1" thickBot="1">
      <c r="A2" s="20"/>
      <c r="B2" s="81" t="s">
        <v>85</v>
      </c>
      <c r="C2" s="81"/>
      <c r="D2" s="81"/>
      <c r="E2" s="81"/>
      <c r="F2" s="81"/>
      <c r="G2" s="81"/>
      <c r="H2" s="81"/>
      <c r="I2" s="81"/>
      <c r="J2" s="81"/>
      <c r="K2" s="20"/>
    </row>
    <row r="3" spans="1:11" ht="30" customHeight="1" thickTop="1">
      <c r="A3" s="20"/>
      <c r="B3" s="22"/>
      <c r="C3" s="22"/>
      <c r="D3" s="22"/>
      <c r="E3" s="22"/>
      <c r="F3" s="22"/>
      <c r="G3" s="22"/>
      <c r="H3" s="22"/>
      <c r="I3" s="23"/>
      <c r="J3" s="24" t="s">
        <v>43</v>
      </c>
      <c r="K3" s="20"/>
    </row>
    <row r="4" spans="1:11" ht="24" customHeight="1">
      <c r="A4" s="20"/>
      <c r="B4" s="82" t="s">
        <v>13</v>
      </c>
      <c r="C4" s="85" t="s">
        <v>12</v>
      </c>
      <c r="D4" s="86"/>
      <c r="E4" s="86"/>
      <c r="F4" s="86"/>
      <c r="G4" s="86"/>
      <c r="H4" s="86"/>
      <c r="I4" s="87"/>
      <c r="J4" s="79"/>
      <c r="K4" s="20"/>
    </row>
    <row r="5" spans="1:11" ht="15" customHeight="1">
      <c r="A5" s="20"/>
      <c r="B5" s="83"/>
      <c r="C5" s="26" t="s">
        <v>5</v>
      </c>
      <c r="D5" s="26" t="s">
        <v>30</v>
      </c>
      <c r="E5" s="26" t="s">
        <v>30</v>
      </c>
      <c r="F5" s="26" t="s">
        <v>34</v>
      </c>
      <c r="G5" s="26" t="s">
        <v>23</v>
      </c>
      <c r="H5" s="26" t="s">
        <v>34</v>
      </c>
      <c r="I5" s="26" t="s">
        <v>41</v>
      </c>
      <c r="J5" s="80" t="s">
        <v>8</v>
      </c>
      <c r="K5" s="20"/>
    </row>
    <row r="6" spans="1:11" ht="15" customHeight="1">
      <c r="A6" s="20"/>
      <c r="B6" s="83"/>
      <c r="C6" s="27" t="s">
        <v>9</v>
      </c>
      <c r="D6" s="27" t="s">
        <v>31</v>
      </c>
      <c r="E6" s="27" t="s">
        <v>6</v>
      </c>
      <c r="F6" s="28" t="s">
        <v>35</v>
      </c>
      <c r="G6" s="29"/>
      <c r="H6" s="27" t="s">
        <v>7</v>
      </c>
      <c r="I6" s="27" t="s">
        <v>42</v>
      </c>
      <c r="J6" s="80" t="s">
        <v>37</v>
      </c>
      <c r="K6" s="20"/>
    </row>
    <row r="7" spans="1:11" ht="15" customHeight="1">
      <c r="A7" s="20"/>
      <c r="B7" s="83"/>
      <c r="C7" s="27" t="s">
        <v>14</v>
      </c>
      <c r="D7" s="27" t="s">
        <v>32</v>
      </c>
      <c r="E7" s="27" t="s">
        <v>10</v>
      </c>
      <c r="F7" s="27" t="s">
        <v>15</v>
      </c>
      <c r="G7" s="27"/>
      <c r="H7" s="27" t="s">
        <v>11</v>
      </c>
      <c r="I7" s="27" t="s">
        <v>68</v>
      </c>
      <c r="J7" s="80" t="s">
        <v>38</v>
      </c>
      <c r="K7" s="20"/>
    </row>
    <row r="8" spans="1:11" ht="15" customHeight="1">
      <c r="A8" s="20"/>
      <c r="B8" s="83"/>
      <c r="C8" s="30"/>
      <c r="D8" s="27" t="s">
        <v>33</v>
      </c>
      <c r="E8" s="30"/>
      <c r="F8" s="27" t="s">
        <v>16</v>
      </c>
      <c r="G8" s="27"/>
      <c r="H8" s="27"/>
      <c r="I8" s="27"/>
      <c r="J8" s="80" t="s">
        <v>39</v>
      </c>
      <c r="K8" s="20"/>
    </row>
    <row r="9" spans="1:11" ht="15" customHeight="1">
      <c r="A9" s="20"/>
      <c r="B9" s="83"/>
      <c r="C9" s="30"/>
      <c r="D9" s="30"/>
      <c r="E9" s="30"/>
      <c r="F9" s="27" t="s">
        <v>17</v>
      </c>
      <c r="G9" s="30"/>
      <c r="H9" s="30"/>
      <c r="I9" s="30"/>
      <c r="J9" s="80"/>
      <c r="K9" s="20"/>
    </row>
    <row r="10" spans="1:11">
      <c r="A10" s="20"/>
      <c r="B10" s="84"/>
      <c r="C10" s="31" t="s">
        <v>0</v>
      </c>
      <c r="D10" s="31" t="s">
        <v>1</v>
      </c>
      <c r="E10" s="31" t="s">
        <v>2</v>
      </c>
      <c r="F10" s="31" t="s">
        <v>3</v>
      </c>
      <c r="G10" s="31" t="s">
        <v>70</v>
      </c>
      <c r="H10" s="31" t="s">
        <v>71</v>
      </c>
      <c r="I10" s="31" t="s">
        <v>72</v>
      </c>
      <c r="J10" s="31" t="s">
        <v>73</v>
      </c>
      <c r="K10" s="20"/>
    </row>
    <row r="11" spans="1:11" ht="18.75" customHeight="1">
      <c r="A11" s="32"/>
      <c r="B11" s="33" t="s">
        <v>62</v>
      </c>
      <c r="C11" s="34">
        <v>25978</v>
      </c>
      <c r="D11" s="34"/>
      <c r="E11" s="34">
        <v>61</v>
      </c>
      <c r="F11" s="34">
        <v>3</v>
      </c>
      <c r="G11" s="34"/>
      <c r="H11" s="34">
        <v>196</v>
      </c>
      <c r="I11" s="35">
        <v>26238</v>
      </c>
      <c r="J11" s="36">
        <v>11664</v>
      </c>
      <c r="K11" s="32"/>
    </row>
    <row r="12" spans="1:11" ht="15" customHeight="1">
      <c r="A12" s="32"/>
      <c r="B12" s="33" t="s">
        <v>63</v>
      </c>
      <c r="C12" s="34">
        <v>1585</v>
      </c>
      <c r="D12" s="34"/>
      <c r="E12" s="34">
        <v>0</v>
      </c>
      <c r="F12" s="34">
        <v>0</v>
      </c>
      <c r="G12" s="34"/>
      <c r="H12" s="34">
        <v>4</v>
      </c>
      <c r="I12" s="35">
        <v>1589</v>
      </c>
      <c r="J12" s="36">
        <v>1862</v>
      </c>
      <c r="K12" s="32"/>
    </row>
    <row r="13" spans="1:11" ht="15" customHeight="1">
      <c r="A13" s="32"/>
      <c r="B13" s="33" t="s">
        <v>26</v>
      </c>
      <c r="C13" s="34"/>
      <c r="D13" s="34"/>
      <c r="E13" s="34">
        <v>0</v>
      </c>
      <c r="F13" s="34">
        <v>0</v>
      </c>
      <c r="G13" s="34"/>
      <c r="H13" s="34">
        <v>2</v>
      </c>
      <c r="I13" s="35">
        <v>2</v>
      </c>
      <c r="J13" s="36">
        <v>13</v>
      </c>
      <c r="K13" s="32"/>
    </row>
    <row r="14" spans="1:11" ht="15" customHeight="1">
      <c r="A14" s="32"/>
      <c r="B14" s="33" t="s">
        <v>27</v>
      </c>
      <c r="C14" s="34"/>
      <c r="D14" s="34"/>
      <c r="E14" s="34">
        <v>0</v>
      </c>
      <c r="F14" s="34">
        <v>0</v>
      </c>
      <c r="G14" s="34"/>
      <c r="H14" s="34">
        <v>15530</v>
      </c>
      <c r="I14" s="35">
        <v>15530</v>
      </c>
      <c r="J14" s="36">
        <v>28484</v>
      </c>
      <c r="K14" s="32"/>
    </row>
    <row r="15" spans="1:11" ht="15" customHeight="1">
      <c r="A15" s="32"/>
      <c r="B15" s="33" t="s">
        <v>18</v>
      </c>
      <c r="C15" s="62">
        <v>1069</v>
      </c>
      <c r="D15" s="62"/>
      <c r="E15" s="34">
        <v>5</v>
      </c>
      <c r="F15" s="62">
        <v>9</v>
      </c>
      <c r="G15" s="62"/>
      <c r="H15" s="62">
        <v>334</v>
      </c>
      <c r="I15" s="72">
        <v>1417</v>
      </c>
      <c r="J15" s="73">
        <v>1695</v>
      </c>
      <c r="K15" s="32"/>
    </row>
    <row r="16" spans="1:11" ht="15" customHeight="1">
      <c r="A16" s="32"/>
      <c r="B16" s="33" t="s">
        <v>44</v>
      </c>
      <c r="C16" s="34">
        <v>20010</v>
      </c>
      <c r="D16" s="34">
        <v>0</v>
      </c>
      <c r="E16" s="34">
        <v>775</v>
      </c>
      <c r="F16" s="34">
        <v>241</v>
      </c>
      <c r="G16" s="34"/>
      <c r="H16" s="34">
        <v>3636</v>
      </c>
      <c r="I16" s="35">
        <v>24662</v>
      </c>
      <c r="J16" s="36">
        <v>14627</v>
      </c>
      <c r="K16" s="32"/>
    </row>
    <row r="17" spans="1:11" ht="15" customHeight="1">
      <c r="A17" s="32"/>
      <c r="B17" s="33" t="s">
        <v>28</v>
      </c>
      <c r="C17" s="34">
        <v>1739</v>
      </c>
      <c r="D17" s="34"/>
      <c r="E17" s="34">
        <v>0</v>
      </c>
      <c r="F17" s="34"/>
      <c r="G17" s="34"/>
      <c r="H17" s="34">
        <v>533</v>
      </c>
      <c r="I17" s="35">
        <v>2272</v>
      </c>
      <c r="J17" s="36">
        <v>1269</v>
      </c>
      <c r="K17" s="32"/>
    </row>
    <row r="18" spans="1:11" ht="15" customHeight="1">
      <c r="A18" s="32"/>
      <c r="B18" s="33" t="s">
        <v>24</v>
      </c>
      <c r="C18" s="34">
        <v>5953</v>
      </c>
      <c r="D18" s="34">
        <v>0</v>
      </c>
      <c r="E18" s="34">
        <v>277</v>
      </c>
      <c r="F18" s="34">
        <v>45</v>
      </c>
      <c r="G18" s="34"/>
      <c r="H18" s="34">
        <v>3399</v>
      </c>
      <c r="I18" s="35">
        <v>9674</v>
      </c>
      <c r="J18" s="36">
        <v>7212</v>
      </c>
      <c r="K18" s="32"/>
    </row>
    <row r="19" spans="1:11" ht="15" customHeight="1">
      <c r="A19" s="32"/>
      <c r="B19" s="33" t="s">
        <v>29</v>
      </c>
      <c r="C19" s="34"/>
      <c r="D19" s="34"/>
      <c r="E19" s="34"/>
      <c r="F19" s="34"/>
      <c r="G19" s="34">
        <v>12219</v>
      </c>
      <c r="H19" s="34">
        <v>145</v>
      </c>
      <c r="I19" s="35">
        <v>12364</v>
      </c>
      <c r="J19" s="36">
        <v>4572</v>
      </c>
      <c r="K19" s="32"/>
    </row>
    <row r="20" spans="1:11" ht="15" customHeight="1">
      <c r="A20" s="32"/>
      <c r="B20" s="33" t="s">
        <v>19</v>
      </c>
      <c r="C20" s="62">
        <v>4</v>
      </c>
      <c r="D20" s="34"/>
      <c r="E20" s="34">
        <v>137</v>
      </c>
      <c r="F20" s="34"/>
      <c r="G20" s="34">
        <v>0</v>
      </c>
      <c r="H20" s="34">
        <v>1591</v>
      </c>
      <c r="I20" s="35">
        <v>1732</v>
      </c>
      <c r="J20" s="36">
        <v>2204</v>
      </c>
      <c r="K20" s="32"/>
    </row>
    <row r="21" spans="1:11" ht="15" customHeight="1">
      <c r="A21" s="32"/>
      <c r="B21" s="33" t="s">
        <v>20</v>
      </c>
      <c r="C21" s="34"/>
      <c r="D21" s="34"/>
      <c r="E21" s="34"/>
      <c r="F21" s="34"/>
      <c r="G21" s="34">
        <v>18248</v>
      </c>
      <c r="H21" s="62">
        <v>642</v>
      </c>
      <c r="I21" s="35">
        <v>18890</v>
      </c>
      <c r="J21" s="36">
        <v>3789</v>
      </c>
      <c r="K21" s="32"/>
    </row>
    <row r="22" spans="1:11" ht="15" customHeight="1">
      <c r="A22" s="32"/>
      <c r="B22" s="33" t="s">
        <v>40</v>
      </c>
      <c r="C22" s="34">
        <v>101</v>
      </c>
      <c r="D22" s="34">
        <v>22</v>
      </c>
      <c r="E22" s="34">
        <v>6</v>
      </c>
      <c r="F22" s="34">
        <v>1</v>
      </c>
      <c r="G22" s="34">
        <v>0</v>
      </c>
      <c r="H22" s="34">
        <v>204</v>
      </c>
      <c r="I22" s="35">
        <v>334</v>
      </c>
      <c r="J22" s="36">
        <v>951</v>
      </c>
      <c r="K22" s="32"/>
    </row>
    <row r="23" spans="1:11" ht="15" customHeight="1">
      <c r="A23" s="32"/>
      <c r="B23" s="33" t="s">
        <v>21</v>
      </c>
      <c r="C23" s="34"/>
      <c r="D23" s="34"/>
      <c r="E23" s="34"/>
      <c r="F23" s="34"/>
      <c r="G23" s="34"/>
      <c r="H23" s="34">
        <v>5046</v>
      </c>
      <c r="I23" s="35">
        <v>5046</v>
      </c>
      <c r="J23" s="36">
        <v>3860</v>
      </c>
      <c r="K23" s="32"/>
    </row>
    <row r="24" spans="1:11" ht="15" customHeight="1">
      <c r="A24" s="32"/>
      <c r="B24" s="33" t="s">
        <v>25</v>
      </c>
      <c r="C24" s="34"/>
      <c r="D24" s="34"/>
      <c r="E24" s="34">
        <v>25</v>
      </c>
      <c r="F24" s="34">
        <v>71</v>
      </c>
      <c r="G24" s="34"/>
      <c r="H24" s="34">
        <v>4646</v>
      </c>
      <c r="I24" s="35">
        <v>4742</v>
      </c>
      <c r="J24" s="36">
        <v>1774</v>
      </c>
      <c r="K24" s="32"/>
    </row>
    <row r="25" spans="1:11" ht="3.75" customHeight="1">
      <c r="A25" s="32"/>
      <c r="B25" s="33"/>
      <c r="C25" s="37"/>
      <c r="D25" s="37"/>
      <c r="E25" s="37"/>
      <c r="F25" s="37"/>
      <c r="G25" s="37"/>
      <c r="H25" s="37"/>
      <c r="I25" s="35"/>
      <c r="J25" s="38"/>
      <c r="K25" s="32"/>
    </row>
    <row r="26" spans="1:11" ht="23.25" customHeight="1">
      <c r="A26" s="32"/>
      <c r="B26" s="39" t="s">
        <v>36</v>
      </c>
      <c r="C26" s="40">
        <f t="shared" ref="C26:J26" si="0">SUM(C11:C24)</f>
        <v>56439</v>
      </c>
      <c r="D26" s="40">
        <f t="shared" si="0"/>
        <v>22</v>
      </c>
      <c r="E26" s="40">
        <f t="shared" si="0"/>
        <v>1286</v>
      </c>
      <c r="F26" s="40">
        <f t="shared" si="0"/>
        <v>370</v>
      </c>
      <c r="G26" s="40">
        <f t="shared" si="0"/>
        <v>30467</v>
      </c>
      <c r="H26" s="40">
        <f t="shared" si="0"/>
        <v>35908</v>
      </c>
      <c r="I26" s="40">
        <f t="shared" si="0"/>
        <v>124492</v>
      </c>
      <c r="J26" s="40">
        <f t="shared" si="0"/>
        <v>83976</v>
      </c>
      <c r="K26" s="32"/>
    </row>
    <row r="27" spans="1:11" ht="24.75" customHeight="1">
      <c r="A27" s="32"/>
      <c r="B27" s="32"/>
      <c r="C27" s="32"/>
      <c r="D27" s="32"/>
      <c r="E27" s="32"/>
      <c r="F27" s="32"/>
      <c r="G27" s="32"/>
      <c r="H27" s="32"/>
      <c r="I27" s="42"/>
      <c r="J27" s="43"/>
      <c r="K27" s="32"/>
    </row>
    <row r="28" spans="1:11" s="48" customFormat="1" ht="30" customHeight="1">
      <c r="A28" s="20"/>
      <c r="B28" s="88" t="s">
        <v>4</v>
      </c>
      <c r="C28" s="88"/>
      <c r="D28" s="88"/>
      <c r="E28" s="88"/>
      <c r="F28" s="88"/>
      <c r="G28" s="88"/>
      <c r="H28" s="88"/>
      <c r="I28" s="88"/>
      <c r="J28" s="88"/>
      <c r="K28" s="20"/>
    </row>
    <row r="29" spans="1:11" s="48" customFormat="1" ht="22.5" customHeight="1" thickBot="1">
      <c r="A29" s="20"/>
      <c r="B29" s="81" t="s">
        <v>86</v>
      </c>
      <c r="C29" s="81"/>
      <c r="D29" s="81"/>
      <c r="E29" s="81"/>
      <c r="F29" s="81"/>
      <c r="G29" s="81"/>
      <c r="H29" s="81"/>
      <c r="I29" s="81"/>
      <c r="J29" s="81"/>
      <c r="K29" s="20"/>
    </row>
    <row r="30" spans="1:11" s="48" customFormat="1" ht="30" customHeight="1" thickTop="1">
      <c r="A30" s="20"/>
      <c r="B30" s="22"/>
      <c r="C30" s="22"/>
      <c r="D30" s="22"/>
      <c r="E30" s="22"/>
      <c r="F30" s="22"/>
      <c r="G30" s="22"/>
      <c r="H30" s="22"/>
      <c r="I30" s="23"/>
      <c r="J30" s="24" t="s">
        <v>43</v>
      </c>
      <c r="K30" s="20"/>
    </row>
    <row r="31" spans="1:11" s="48" customFormat="1" ht="24" customHeight="1">
      <c r="A31" s="20"/>
      <c r="B31" s="82" t="s">
        <v>13</v>
      </c>
      <c r="C31" s="85" t="s">
        <v>12</v>
      </c>
      <c r="D31" s="86"/>
      <c r="E31" s="86"/>
      <c r="F31" s="86"/>
      <c r="G31" s="86"/>
      <c r="H31" s="86"/>
      <c r="I31" s="87"/>
      <c r="J31" s="79"/>
      <c r="K31" s="20"/>
    </row>
    <row r="32" spans="1:11" s="48" customFormat="1" ht="15" customHeight="1">
      <c r="A32" s="20"/>
      <c r="B32" s="83"/>
      <c r="C32" s="26" t="s">
        <v>5</v>
      </c>
      <c r="D32" s="26" t="s">
        <v>30</v>
      </c>
      <c r="E32" s="26" t="s">
        <v>30</v>
      </c>
      <c r="F32" s="26" t="s">
        <v>34</v>
      </c>
      <c r="G32" s="26" t="s">
        <v>23</v>
      </c>
      <c r="H32" s="26" t="s">
        <v>34</v>
      </c>
      <c r="I32" s="26" t="s">
        <v>41</v>
      </c>
      <c r="J32" s="80" t="s">
        <v>8</v>
      </c>
      <c r="K32" s="20"/>
    </row>
    <row r="33" spans="1:20" s="48" customFormat="1" ht="15" customHeight="1">
      <c r="A33" s="20"/>
      <c r="B33" s="83"/>
      <c r="C33" s="27" t="s">
        <v>9</v>
      </c>
      <c r="D33" s="27" t="s">
        <v>31</v>
      </c>
      <c r="E33" s="27" t="s">
        <v>6</v>
      </c>
      <c r="F33" s="28" t="s">
        <v>35</v>
      </c>
      <c r="G33" s="29"/>
      <c r="H33" s="27" t="s">
        <v>7</v>
      </c>
      <c r="I33" s="27" t="s">
        <v>42</v>
      </c>
      <c r="J33" s="80" t="s">
        <v>37</v>
      </c>
      <c r="K33" s="20"/>
    </row>
    <row r="34" spans="1:20" s="48" customFormat="1" ht="15" customHeight="1">
      <c r="A34" s="20"/>
      <c r="B34" s="83"/>
      <c r="C34" s="27" t="s">
        <v>14</v>
      </c>
      <c r="D34" s="27" t="s">
        <v>32</v>
      </c>
      <c r="E34" s="27" t="s">
        <v>10</v>
      </c>
      <c r="F34" s="27" t="s">
        <v>15</v>
      </c>
      <c r="G34" s="27"/>
      <c r="H34" s="27" t="s">
        <v>11</v>
      </c>
      <c r="I34" s="27" t="s">
        <v>68</v>
      </c>
      <c r="J34" s="80" t="s">
        <v>38</v>
      </c>
      <c r="K34" s="20"/>
    </row>
    <row r="35" spans="1:20" s="48" customFormat="1" ht="15" customHeight="1">
      <c r="A35" s="20"/>
      <c r="B35" s="83"/>
      <c r="C35" s="30"/>
      <c r="D35" s="27" t="s">
        <v>33</v>
      </c>
      <c r="E35" s="30"/>
      <c r="F35" s="27" t="s">
        <v>16</v>
      </c>
      <c r="G35" s="27"/>
      <c r="H35" s="27"/>
      <c r="I35" s="27"/>
      <c r="J35" s="80" t="s">
        <v>69</v>
      </c>
      <c r="K35" s="20"/>
    </row>
    <row r="36" spans="1:20" s="48" customFormat="1" ht="15" customHeight="1">
      <c r="A36" s="20"/>
      <c r="B36" s="83"/>
      <c r="C36" s="30"/>
      <c r="D36" s="30"/>
      <c r="E36" s="30"/>
      <c r="F36" s="27" t="s">
        <v>17</v>
      </c>
      <c r="G36" s="30"/>
      <c r="H36" s="30"/>
      <c r="I36" s="30"/>
      <c r="J36" s="80"/>
      <c r="K36" s="20"/>
    </row>
    <row r="37" spans="1:20" s="48" customFormat="1" ht="12.75" customHeight="1">
      <c r="A37" s="20"/>
      <c r="B37" s="84"/>
      <c r="C37" s="31" t="s">
        <v>0</v>
      </c>
      <c r="D37" s="31" t="s">
        <v>1</v>
      </c>
      <c r="E37" s="31" t="s">
        <v>2</v>
      </c>
      <c r="F37" s="31" t="s">
        <v>3</v>
      </c>
      <c r="G37" s="31" t="s">
        <v>70</v>
      </c>
      <c r="H37" s="31" t="s">
        <v>71</v>
      </c>
      <c r="I37" s="31" t="s">
        <v>72</v>
      </c>
      <c r="J37" s="31" t="s">
        <v>73</v>
      </c>
      <c r="K37" s="20"/>
    </row>
    <row r="38" spans="1:20" ht="18.75" customHeight="1">
      <c r="A38" s="32"/>
      <c r="B38" s="33" t="s">
        <v>62</v>
      </c>
      <c r="C38" s="34">
        <v>301018</v>
      </c>
      <c r="D38" s="34"/>
      <c r="E38" s="34">
        <v>690</v>
      </c>
      <c r="F38" s="34">
        <v>29</v>
      </c>
      <c r="G38" s="34"/>
      <c r="H38" s="34">
        <v>3175</v>
      </c>
      <c r="I38" s="35">
        <v>304912</v>
      </c>
      <c r="J38" s="36">
        <v>11664</v>
      </c>
      <c r="K38" s="32"/>
      <c r="M38" s="49"/>
      <c r="N38" s="49"/>
      <c r="O38" s="49"/>
      <c r="P38" s="49"/>
      <c r="Q38" s="49"/>
      <c r="R38" s="49"/>
      <c r="S38" s="49"/>
      <c r="T38" s="49"/>
    </row>
    <row r="39" spans="1:20" ht="15" customHeight="1">
      <c r="A39" s="32"/>
      <c r="B39" s="33" t="s">
        <v>63</v>
      </c>
      <c r="C39" s="34">
        <v>18609</v>
      </c>
      <c r="D39" s="34"/>
      <c r="E39" s="34">
        <v>10</v>
      </c>
      <c r="F39" s="34">
        <v>0</v>
      </c>
      <c r="G39" s="34"/>
      <c r="H39" s="34">
        <v>108</v>
      </c>
      <c r="I39" s="35">
        <v>18727</v>
      </c>
      <c r="J39" s="36">
        <v>1862</v>
      </c>
      <c r="K39" s="32"/>
      <c r="M39" s="49"/>
      <c r="N39" s="49"/>
      <c r="O39" s="49"/>
      <c r="P39" s="49"/>
      <c r="Q39" s="49"/>
      <c r="R39" s="49"/>
      <c r="S39" s="49"/>
      <c r="T39" s="49"/>
    </row>
    <row r="40" spans="1:20" ht="15" customHeight="1">
      <c r="A40" s="32"/>
      <c r="B40" s="33" t="s">
        <v>26</v>
      </c>
      <c r="C40" s="34"/>
      <c r="D40" s="34"/>
      <c r="E40" s="34">
        <v>0</v>
      </c>
      <c r="F40" s="34">
        <v>0</v>
      </c>
      <c r="G40" s="34"/>
      <c r="H40" s="34">
        <v>26</v>
      </c>
      <c r="I40" s="35">
        <v>26</v>
      </c>
      <c r="J40" s="36">
        <v>13</v>
      </c>
      <c r="K40" s="32"/>
      <c r="M40" s="49"/>
      <c r="N40" s="49"/>
      <c r="O40" s="49"/>
      <c r="P40" s="49"/>
      <c r="Q40" s="49"/>
      <c r="R40" s="49"/>
      <c r="S40" s="49"/>
      <c r="T40" s="49"/>
    </row>
    <row r="41" spans="1:20" ht="15" customHeight="1">
      <c r="A41" s="32"/>
      <c r="B41" s="33" t="s">
        <v>27</v>
      </c>
      <c r="C41" s="34"/>
      <c r="D41" s="34"/>
      <c r="E41" s="34">
        <v>36</v>
      </c>
      <c r="F41" s="34">
        <v>139</v>
      </c>
      <c r="G41" s="34"/>
      <c r="H41" s="34">
        <v>267611</v>
      </c>
      <c r="I41" s="35">
        <v>267786</v>
      </c>
      <c r="J41" s="36">
        <v>28484</v>
      </c>
      <c r="K41" s="32"/>
      <c r="M41" s="49"/>
      <c r="N41" s="49"/>
      <c r="O41" s="49"/>
      <c r="P41" s="49"/>
      <c r="Q41" s="49"/>
      <c r="R41" s="49"/>
      <c r="S41" s="49"/>
      <c r="T41" s="49"/>
    </row>
    <row r="42" spans="1:20" ht="15" customHeight="1">
      <c r="A42" s="32"/>
      <c r="B42" s="33" t="s">
        <v>18</v>
      </c>
      <c r="C42" s="34">
        <v>7272</v>
      </c>
      <c r="D42" s="34"/>
      <c r="E42" s="34">
        <v>26</v>
      </c>
      <c r="F42" s="34">
        <v>32</v>
      </c>
      <c r="G42" s="34"/>
      <c r="H42" s="34">
        <v>2126</v>
      </c>
      <c r="I42" s="35">
        <v>9456</v>
      </c>
      <c r="J42" s="36">
        <v>1695</v>
      </c>
      <c r="K42" s="32"/>
      <c r="M42" s="49"/>
      <c r="N42" s="49"/>
      <c r="O42" s="49"/>
      <c r="P42" s="49"/>
      <c r="Q42" s="49"/>
      <c r="R42" s="49"/>
      <c r="S42" s="49"/>
      <c r="T42" s="49"/>
    </row>
    <row r="43" spans="1:20" ht="15" customHeight="1">
      <c r="A43" s="32"/>
      <c r="B43" s="33" t="s">
        <v>44</v>
      </c>
      <c r="C43" s="34">
        <v>216610</v>
      </c>
      <c r="D43" s="34">
        <v>0</v>
      </c>
      <c r="E43" s="34">
        <v>5705</v>
      </c>
      <c r="F43" s="34">
        <v>2667</v>
      </c>
      <c r="G43" s="34"/>
      <c r="H43" s="34">
        <v>37975</v>
      </c>
      <c r="I43" s="35">
        <v>262957</v>
      </c>
      <c r="J43" s="36">
        <v>14627</v>
      </c>
      <c r="K43" s="32"/>
      <c r="M43" s="49"/>
      <c r="N43" s="49"/>
      <c r="O43" s="49"/>
      <c r="P43" s="49"/>
      <c r="Q43" s="49"/>
      <c r="R43" s="49"/>
      <c r="S43" s="49"/>
      <c r="T43" s="49"/>
    </row>
    <row r="44" spans="1:20" ht="15" customHeight="1">
      <c r="A44" s="32"/>
      <c r="B44" s="33" t="s">
        <v>28</v>
      </c>
      <c r="C44" s="34">
        <v>16568</v>
      </c>
      <c r="D44" s="34"/>
      <c r="E44" s="34">
        <v>10</v>
      </c>
      <c r="F44" s="34"/>
      <c r="G44" s="34"/>
      <c r="H44" s="34">
        <v>4300</v>
      </c>
      <c r="I44" s="35">
        <v>20878</v>
      </c>
      <c r="J44" s="36">
        <v>1269</v>
      </c>
      <c r="K44" s="32"/>
      <c r="M44" s="49"/>
      <c r="N44" s="49"/>
      <c r="O44" s="49"/>
      <c r="P44" s="49"/>
      <c r="Q44" s="49"/>
      <c r="R44" s="49"/>
      <c r="S44" s="49"/>
      <c r="T44" s="49"/>
    </row>
    <row r="45" spans="1:20" ht="15" customHeight="1">
      <c r="A45" s="32"/>
      <c r="B45" s="33" t="s">
        <v>24</v>
      </c>
      <c r="C45" s="34">
        <v>44954</v>
      </c>
      <c r="D45" s="34">
        <v>0</v>
      </c>
      <c r="E45" s="34">
        <v>2500</v>
      </c>
      <c r="F45" s="34">
        <v>530</v>
      </c>
      <c r="G45" s="34"/>
      <c r="H45" s="34">
        <v>22622</v>
      </c>
      <c r="I45" s="35">
        <v>70606</v>
      </c>
      <c r="J45" s="36">
        <v>7212</v>
      </c>
      <c r="K45" s="32"/>
      <c r="M45" s="49"/>
      <c r="N45" s="49"/>
      <c r="O45" s="49"/>
      <c r="P45" s="49"/>
      <c r="Q45" s="49"/>
      <c r="R45" s="49"/>
      <c r="S45" s="49"/>
      <c r="T45" s="49"/>
    </row>
    <row r="46" spans="1:20" ht="15" customHeight="1">
      <c r="A46" s="32"/>
      <c r="B46" s="33" t="s">
        <v>29</v>
      </c>
      <c r="C46" s="34"/>
      <c r="D46" s="34"/>
      <c r="E46" s="34"/>
      <c r="F46" s="34"/>
      <c r="G46" s="34">
        <v>84033</v>
      </c>
      <c r="H46" s="34">
        <v>1546</v>
      </c>
      <c r="I46" s="35">
        <v>85579</v>
      </c>
      <c r="J46" s="36">
        <v>4572</v>
      </c>
      <c r="K46" s="32"/>
      <c r="M46" s="49"/>
      <c r="N46" s="49"/>
      <c r="O46" s="49"/>
      <c r="P46" s="49"/>
      <c r="Q46" s="49"/>
      <c r="R46" s="49"/>
      <c r="S46" s="49"/>
      <c r="T46" s="49"/>
    </row>
    <row r="47" spans="1:20" ht="15" customHeight="1">
      <c r="A47" s="32"/>
      <c r="B47" s="33" t="s">
        <v>19</v>
      </c>
      <c r="C47" s="34">
        <v>41</v>
      </c>
      <c r="D47" s="34"/>
      <c r="E47" s="34">
        <v>1755</v>
      </c>
      <c r="F47" s="34"/>
      <c r="G47" s="34">
        <v>0</v>
      </c>
      <c r="H47" s="34">
        <v>15799</v>
      </c>
      <c r="I47" s="35">
        <v>17595</v>
      </c>
      <c r="J47" s="36">
        <v>2204</v>
      </c>
      <c r="K47" s="32"/>
      <c r="M47" s="49"/>
      <c r="N47" s="49"/>
      <c r="O47" s="49"/>
      <c r="P47" s="49"/>
      <c r="Q47" s="49"/>
      <c r="R47" s="49"/>
      <c r="S47" s="49"/>
      <c r="T47" s="49"/>
    </row>
    <row r="48" spans="1:20" ht="15" customHeight="1">
      <c r="A48" s="32"/>
      <c r="B48" s="33" t="s">
        <v>20</v>
      </c>
      <c r="C48" s="34"/>
      <c r="D48" s="34"/>
      <c r="E48" s="34"/>
      <c r="F48" s="34"/>
      <c r="G48" s="34">
        <v>174438</v>
      </c>
      <c r="H48" s="34">
        <v>4800</v>
      </c>
      <c r="I48" s="35">
        <v>179238</v>
      </c>
      <c r="J48" s="36">
        <v>3789</v>
      </c>
      <c r="K48" s="32"/>
      <c r="M48" s="49"/>
      <c r="N48" s="49"/>
      <c r="O48" s="49"/>
      <c r="P48" s="49"/>
      <c r="Q48" s="49"/>
      <c r="R48" s="49"/>
      <c r="S48" s="49"/>
      <c r="T48" s="49"/>
    </row>
    <row r="49" spans="1:20" ht="15" customHeight="1">
      <c r="A49" s="32"/>
      <c r="B49" s="33" t="s">
        <v>40</v>
      </c>
      <c r="C49" s="34">
        <v>975</v>
      </c>
      <c r="D49" s="34">
        <v>185</v>
      </c>
      <c r="E49" s="34">
        <v>11</v>
      </c>
      <c r="F49" s="34">
        <v>6</v>
      </c>
      <c r="G49" s="34">
        <v>0</v>
      </c>
      <c r="H49" s="34">
        <v>2240</v>
      </c>
      <c r="I49" s="35">
        <v>3417</v>
      </c>
      <c r="J49" s="36">
        <v>951</v>
      </c>
      <c r="K49" s="32"/>
      <c r="M49" s="49"/>
      <c r="N49" s="49"/>
      <c r="O49" s="49"/>
      <c r="P49" s="49"/>
      <c r="Q49" s="49"/>
      <c r="R49" s="49"/>
      <c r="S49" s="49"/>
      <c r="T49" s="49"/>
    </row>
    <row r="50" spans="1:20" ht="15" customHeight="1">
      <c r="A50" s="32"/>
      <c r="B50" s="33" t="s">
        <v>21</v>
      </c>
      <c r="C50" s="34"/>
      <c r="D50" s="34"/>
      <c r="E50" s="34"/>
      <c r="F50" s="34"/>
      <c r="G50" s="34"/>
      <c r="H50" s="34">
        <v>33504</v>
      </c>
      <c r="I50" s="35">
        <v>33504</v>
      </c>
      <c r="J50" s="36">
        <v>3860</v>
      </c>
      <c r="K50" s="32"/>
      <c r="M50" s="49"/>
      <c r="N50" s="49"/>
      <c r="O50" s="49"/>
      <c r="P50" s="49"/>
      <c r="Q50" s="49"/>
      <c r="R50" s="49"/>
      <c r="S50" s="49"/>
      <c r="T50" s="49"/>
    </row>
    <row r="51" spans="1:20" ht="15" customHeight="1">
      <c r="A51" s="32"/>
      <c r="B51" s="33" t="s">
        <v>25</v>
      </c>
      <c r="C51" s="34"/>
      <c r="D51" s="34"/>
      <c r="E51" s="34">
        <v>308</v>
      </c>
      <c r="F51" s="34">
        <v>1017</v>
      </c>
      <c r="G51" s="34"/>
      <c r="H51" s="34">
        <v>44306</v>
      </c>
      <c r="I51" s="35">
        <v>45631</v>
      </c>
      <c r="J51" s="36">
        <v>1774</v>
      </c>
      <c r="K51" s="32"/>
      <c r="M51" s="49"/>
      <c r="N51" s="49"/>
      <c r="O51" s="49"/>
      <c r="P51" s="49"/>
      <c r="Q51" s="49"/>
      <c r="R51" s="49"/>
      <c r="S51" s="49"/>
      <c r="T51" s="49"/>
    </row>
    <row r="52" spans="1:20" ht="3.75" customHeight="1">
      <c r="A52" s="32"/>
      <c r="B52" s="50"/>
      <c r="C52" s="37"/>
      <c r="D52" s="37"/>
      <c r="E52" s="37"/>
      <c r="F52" s="37"/>
      <c r="G52" s="37"/>
      <c r="H52" s="37"/>
      <c r="I52" s="35"/>
      <c r="J52" s="38"/>
      <c r="K52" s="32"/>
      <c r="M52" s="49"/>
      <c r="N52" s="49"/>
      <c r="O52" s="49"/>
      <c r="P52" s="49"/>
      <c r="Q52" s="49"/>
      <c r="R52" s="49"/>
      <c r="S52" s="49"/>
      <c r="T52" s="49"/>
    </row>
    <row r="53" spans="1:20" ht="23.25" customHeight="1">
      <c r="A53" s="32"/>
      <c r="B53" s="39" t="s">
        <v>36</v>
      </c>
      <c r="C53" s="40">
        <f t="shared" ref="C53:J53" si="1">SUM(C38:C51)</f>
        <v>606047</v>
      </c>
      <c r="D53" s="40">
        <f t="shared" si="1"/>
        <v>185</v>
      </c>
      <c r="E53" s="40">
        <f t="shared" si="1"/>
        <v>11051</v>
      </c>
      <c r="F53" s="40">
        <f t="shared" si="1"/>
        <v>4420</v>
      </c>
      <c r="G53" s="40">
        <f t="shared" si="1"/>
        <v>258471</v>
      </c>
      <c r="H53" s="40">
        <f t="shared" si="1"/>
        <v>440138</v>
      </c>
      <c r="I53" s="40">
        <f t="shared" si="1"/>
        <v>1320312</v>
      </c>
      <c r="J53" s="40">
        <f t="shared" si="1"/>
        <v>83976</v>
      </c>
      <c r="K53" s="32"/>
      <c r="M53" s="49"/>
      <c r="N53" s="49"/>
      <c r="O53" s="49"/>
      <c r="P53" s="49"/>
      <c r="Q53" s="49"/>
      <c r="R53" s="49"/>
      <c r="S53" s="49"/>
      <c r="T53" s="49"/>
    </row>
    <row r="54" spans="1:20" ht="15" customHeight="1">
      <c r="A54" s="32"/>
      <c r="B54" s="75"/>
      <c r="C54" s="76"/>
      <c r="D54" s="76"/>
      <c r="E54" s="76"/>
      <c r="F54" s="76"/>
      <c r="G54" s="76"/>
      <c r="H54" s="76"/>
      <c r="I54" s="76"/>
      <c r="J54" s="76"/>
      <c r="K54" s="32"/>
      <c r="M54" s="49"/>
      <c r="N54" s="49"/>
      <c r="O54" s="49"/>
      <c r="P54" s="49"/>
      <c r="Q54" s="49"/>
      <c r="R54" s="49"/>
      <c r="S54" s="49"/>
      <c r="T54" s="49"/>
    </row>
    <row r="55" spans="1:20" ht="15" customHeight="1">
      <c r="A55" s="32"/>
      <c r="B55" s="41" t="s">
        <v>22</v>
      </c>
      <c r="C55" s="32"/>
      <c r="D55" s="32"/>
      <c r="E55" s="32"/>
      <c r="F55" s="32"/>
      <c r="G55" s="32"/>
      <c r="H55" s="32"/>
      <c r="I55" s="32"/>
      <c r="J55" s="42"/>
      <c r="K55" s="43"/>
      <c r="L55" s="32"/>
      <c r="O55" s="44"/>
    </row>
    <row r="56" spans="1:20" ht="15" customHeight="1" thickBot="1">
      <c r="A56" s="32"/>
      <c r="D56" s="32"/>
      <c r="E56" s="32"/>
      <c r="F56" s="32"/>
      <c r="G56" s="32"/>
      <c r="H56" s="32"/>
      <c r="I56" s="32"/>
      <c r="J56" s="42"/>
      <c r="K56" s="43"/>
      <c r="L56" s="32"/>
      <c r="O56" s="44"/>
    </row>
    <row r="57" spans="1:20" ht="17.25" customHeight="1" thickTop="1">
      <c r="A57" s="32"/>
      <c r="B57" s="51" t="s">
        <v>87</v>
      </c>
      <c r="C57" s="52"/>
      <c r="D57" s="52"/>
      <c r="E57" s="52"/>
      <c r="F57" s="52"/>
      <c r="G57" s="52"/>
      <c r="H57" s="52"/>
      <c r="I57" s="52"/>
      <c r="J57" s="53"/>
      <c r="K57" s="32"/>
      <c r="N57" s="44"/>
    </row>
    <row r="58" spans="1:20" ht="6" customHeight="1">
      <c r="A58" s="32"/>
      <c r="B58" s="46"/>
      <c r="C58" s="32"/>
      <c r="D58" s="32"/>
      <c r="E58" s="32"/>
      <c r="F58" s="32"/>
      <c r="G58" s="32"/>
      <c r="H58" s="32"/>
      <c r="I58" s="32"/>
      <c r="J58" s="43"/>
      <c r="K58" s="32"/>
    </row>
    <row r="59" spans="1:20" ht="18" customHeight="1">
      <c r="A59" s="32"/>
      <c r="B59" s="47" t="s">
        <v>74</v>
      </c>
      <c r="C59" s="32"/>
      <c r="D59" s="32"/>
      <c r="E59" s="32"/>
      <c r="F59" s="32"/>
      <c r="G59" s="32"/>
      <c r="H59" s="32"/>
      <c r="I59" s="32"/>
      <c r="J59" s="43"/>
      <c r="K59" s="32"/>
    </row>
  </sheetData>
  <mergeCells count="8">
    <mergeCell ref="B29:J29"/>
    <mergeCell ref="B31:B37"/>
    <mergeCell ref="C31:I31"/>
    <mergeCell ref="B4:B10"/>
    <mergeCell ref="B1:J1"/>
    <mergeCell ref="B2:J2"/>
    <mergeCell ref="C4:I4"/>
    <mergeCell ref="B28:J28"/>
  </mergeCells>
  <printOptions horizontalCentered="1" verticalCentered="1"/>
  <pageMargins left="0.35433070866141736" right="0.35433070866141736" top="0.55118110236220474" bottom="0.51181102362204722" header="0.31496062992125984" footer="0.31496062992125984"/>
  <pageSetup paperSize="9" scale="97" orientation="landscape" r:id="rId1"/>
  <rowBreaks count="1" manualBreakCount="1">
    <brk id="27" max="10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3"/>
  <sheetViews>
    <sheetView workbookViewId="0"/>
  </sheetViews>
  <sheetFormatPr defaultRowHeight="12.75"/>
  <cols>
    <col min="1" max="1" width="2.140625" style="3" customWidth="1"/>
    <col min="2" max="2" width="17.140625" style="3" customWidth="1"/>
    <col min="3" max="3" width="15.7109375" style="3" customWidth="1"/>
    <col min="4" max="7" width="15.7109375" style="19" customWidth="1"/>
    <col min="8" max="8" width="2.28515625" style="3" customWidth="1"/>
    <col min="9" max="9" width="9.7109375" style="3" bestFit="1" customWidth="1"/>
    <col min="10" max="16384" width="9.140625" style="3"/>
  </cols>
  <sheetData>
    <row r="1" spans="1:8" ht="60" customHeight="1" thickBot="1">
      <c r="A1" s="1"/>
      <c r="B1" s="95" t="s">
        <v>76</v>
      </c>
      <c r="C1" s="95"/>
      <c r="D1" s="95"/>
      <c r="E1" s="95"/>
      <c r="F1" s="95"/>
      <c r="G1" s="64"/>
      <c r="H1" s="2"/>
    </row>
    <row r="2" spans="1:8" ht="9.9499999999999993" customHeight="1" thickTop="1">
      <c r="A2" s="1"/>
      <c r="B2" s="4" t="s">
        <v>45</v>
      </c>
      <c r="C2" s="4"/>
      <c r="D2" s="5"/>
      <c r="E2" s="5"/>
      <c r="F2" s="5"/>
      <c r="G2" s="6"/>
      <c r="H2" s="1"/>
    </row>
    <row r="3" spans="1:8" ht="14.25" customHeight="1">
      <c r="A3" s="1"/>
      <c r="B3" s="6"/>
      <c r="C3" s="6"/>
      <c r="D3" s="6"/>
      <c r="E3" s="5"/>
      <c r="F3" s="5"/>
      <c r="G3" s="7" t="s">
        <v>43</v>
      </c>
      <c r="H3" s="1"/>
    </row>
    <row r="4" spans="1:8" ht="27" customHeight="1">
      <c r="A4" s="1"/>
      <c r="B4" s="91" t="s">
        <v>46</v>
      </c>
      <c r="C4" s="93" t="s">
        <v>65</v>
      </c>
      <c r="D4" s="94"/>
      <c r="E4" s="96" t="s">
        <v>77</v>
      </c>
      <c r="F4" s="97"/>
      <c r="G4" s="89" t="s">
        <v>47</v>
      </c>
      <c r="H4" s="1"/>
    </row>
    <row r="5" spans="1:8" ht="19.5" customHeight="1">
      <c r="A5" s="1"/>
      <c r="B5" s="92"/>
      <c r="C5" s="54" t="s">
        <v>64</v>
      </c>
      <c r="D5" s="55" t="s">
        <v>60</v>
      </c>
      <c r="E5" s="63" t="s">
        <v>61</v>
      </c>
      <c r="F5" s="63" t="s">
        <v>66</v>
      </c>
      <c r="G5" s="90"/>
      <c r="H5" s="1"/>
    </row>
    <row r="6" spans="1:8" s="10" customFormat="1" ht="13.5" customHeight="1">
      <c r="A6" s="9"/>
      <c r="B6" s="56"/>
      <c r="C6" s="69"/>
      <c r="D6" s="70"/>
      <c r="E6" s="70"/>
      <c r="F6" s="70"/>
      <c r="G6" s="71"/>
      <c r="H6" s="9"/>
    </row>
    <row r="7" spans="1:8" ht="16.5" customHeight="1">
      <c r="A7" s="1"/>
      <c r="B7" s="74">
        <v>2017</v>
      </c>
      <c r="C7" s="69"/>
      <c r="D7" s="70"/>
      <c r="E7" s="70"/>
      <c r="F7" s="70"/>
      <c r="G7" s="71"/>
      <c r="H7" s="1"/>
    </row>
    <row r="8" spans="1:8" ht="16.5" customHeight="1">
      <c r="A8" s="1"/>
      <c r="B8" s="59" t="s">
        <v>48</v>
      </c>
      <c r="C8" s="66">
        <v>24023</v>
      </c>
      <c r="D8" s="66">
        <v>109747</v>
      </c>
      <c r="E8" s="66">
        <v>0</v>
      </c>
      <c r="F8" s="66">
        <v>0</v>
      </c>
      <c r="G8" s="67">
        <f t="shared" ref="G8:G9" si="0">SUM(C8:E8)</f>
        <v>133770</v>
      </c>
      <c r="H8" s="1"/>
    </row>
    <row r="9" spans="1:8" ht="16.5" customHeight="1">
      <c r="A9" s="1"/>
      <c r="B9" s="59" t="s">
        <v>49</v>
      </c>
      <c r="C9" s="66">
        <v>24793</v>
      </c>
      <c r="D9" s="66">
        <v>39868</v>
      </c>
      <c r="E9" s="66">
        <v>28571</v>
      </c>
      <c r="F9" s="66">
        <v>0</v>
      </c>
      <c r="G9" s="67">
        <f t="shared" si="0"/>
        <v>93232</v>
      </c>
      <c r="H9" s="1"/>
    </row>
    <row r="10" spans="1:8" ht="16.5" customHeight="1">
      <c r="A10" s="1"/>
      <c r="B10" s="59" t="s">
        <v>50</v>
      </c>
      <c r="C10" s="66">
        <v>24575</v>
      </c>
      <c r="D10" s="66">
        <v>41884</v>
      </c>
      <c r="E10" s="66">
        <v>2472</v>
      </c>
      <c r="F10" s="66">
        <v>0</v>
      </c>
      <c r="G10" s="67">
        <f t="shared" ref="G10:G14" si="1">SUM(C10:F10)</f>
        <v>68931</v>
      </c>
      <c r="H10" s="1"/>
    </row>
    <row r="11" spans="1:8" ht="16.5" customHeight="1">
      <c r="A11" s="1"/>
      <c r="B11" s="61" t="s">
        <v>51</v>
      </c>
      <c r="C11" s="66">
        <v>0</v>
      </c>
      <c r="D11" s="66">
        <v>42347</v>
      </c>
      <c r="E11" s="66">
        <v>22900</v>
      </c>
      <c r="F11" s="66">
        <v>0</v>
      </c>
      <c r="G11" s="67">
        <f t="shared" si="1"/>
        <v>65247</v>
      </c>
      <c r="H11" s="1"/>
    </row>
    <row r="12" spans="1:8" ht="16.5" customHeight="1">
      <c r="A12" s="1"/>
      <c r="B12" s="61" t="s">
        <v>67</v>
      </c>
      <c r="C12" s="66">
        <v>23884</v>
      </c>
      <c r="D12" s="66">
        <v>70722</v>
      </c>
      <c r="E12" s="66">
        <v>23813</v>
      </c>
      <c r="F12" s="66">
        <v>0</v>
      </c>
      <c r="G12" s="67">
        <f t="shared" si="1"/>
        <v>118419</v>
      </c>
      <c r="H12" s="1"/>
    </row>
    <row r="13" spans="1:8" ht="16.5" customHeight="1">
      <c r="A13" s="1"/>
      <c r="B13" s="59" t="s">
        <v>52</v>
      </c>
      <c r="C13" s="66">
        <v>0</v>
      </c>
      <c r="D13" s="66">
        <v>83810</v>
      </c>
      <c r="E13" s="66">
        <v>0</v>
      </c>
      <c r="F13" s="66">
        <v>0</v>
      </c>
      <c r="G13" s="67">
        <f t="shared" si="1"/>
        <v>83810</v>
      </c>
      <c r="H13" s="1"/>
    </row>
    <row r="14" spans="1:8" ht="16.5" customHeight="1">
      <c r="A14" s="1"/>
      <c r="B14" s="59" t="s">
        <v>53</v>
      </c>
      <c r="C14" s="66">
        <v>47440</v>
      </c>
      <c r="D14" s="66">
        <v>83759</v>
      </c>
      <c r="E14" s="66">
        <v>0</v>
      </c>
      <c r="F14" s="66">
        <v>0</v>
      </c>
      <c r="G14" s="67">
        <f t="shared" si="1"/>
        <v>131199</v>
      </c>
      <c r="H14" s="1"/>
    </row>
    <row r="15" spans="1:8" ht="16.5" customHeight="1">
      <c r="A15" s="1"/>
      <c r="B15" s="61" t="s">
        <v>54</v>
      </c>
      <c r="C15" s="66">
        <v>49317</v>
      </c>
      <c r="D15" s="66">
        <v>69966</v>
      </c>
      <c r="E15" s="66">
        <v>0</v>
      </c>
      <c r="F15" s="66">
        <v>0</v>
      </c>
      <c r="G15" s="67">
        <f t="shared" ref="G15:G16" si="2">SUM(C15:F15)</f>
        <v>119283</v>
      </c>
      <c r="H15" s="1"/>
    </row>
    <row r="16" spans="1:8" ht="16.5" customHeight="1">
      <c r="A16" s="1"/>
      <c r="B16" s="61" t="s">
        <v>55</v>
      </c>
      <c r="C16" s="66">
        <v>24090</v>
      </c>
      <c r="D16" s="66">
        <v>37757</v>
      </c>
      <c r="E16" s="66">
        <v>0</v>
      </c>
      <c r="F16" s="66">
        <v>0</v>
      </c>
      <c r="G16" s="67">
        <f t="shared" si="2"/>
        <v>61847</v>
      </c>
      <c r="H16" s="1"/>
    </row>
    <row r="17" spans="1:8" ht="16.5" customHeight="1">
      <c r="A17" s="1"/>
      <c r="B17" s="61" t="s">
        <v>56</v>
      </c>
      <c r="C17" s="66">
        <v>0</v>
      </c>
      <c r="D17" s="66">
        <v>108786</v>
      </c>
      <c r="E17" s="66">
        <v>21205</v>
      </c>
      <c r="F17" s="66">
        <v>5500</v>
      </c>
      <c r="G17" s="67">
        <f>SUM(C17:F17)</f>
        <v>135491</v>
      </c>
      <c r="H17" s="1"/>
    </row>
    <row r="18" spans="1:8" ht="16.5" customHeight="1">
      <c r="A18" s="1"/>
      <c r="B18" s="61" t="s">
        <v>57</v>
      </c>
      <c r="C18" s="66">
        <v>23347</v>
      </c>
      <c r="D18" s="66">
        <v>41937</v>
      </c>
      <c r="E18" s="66">
        <v>0</v>
      </c>
      <c r="F18" s="66">
        <v>0</v>
      </c>
      <c r="G18" s="67">
        <f>SUM(C18:F18)</f>
        <v>65284</v>
      </c>
      <c r="H18" s="1"/>
    </row>
    <row r="19" spans="1:8" ht="22.5" customHeight="1" thickBot="1">
      <c r="A19" s="1"/>
      <c r="B19" s="60" t="s">
        <v>89</v>
      </c>
      <c r="C19" s="68">
        <f>SUM(C8:C18)</f>
        <v>241469</v>
      </c>
      <c r="D19" s="68">
        <f>SUM(D8:D18)</f>
        <v>730583</v>
      </c>
      <c r="E19" s="68">
        <f>SUM(E8:E18)</f>
        <v>98961</v>
      </c>
      <c r="F19" s="68">
        <f>SUM(F8:F18)</f>
        <v>5500</v>
      </c>
      <c r="G19" s="68">
        <f>SUM(G8:G18)</f>
        <v>1076513</v>
      </c>
      <c r="H19" s="1"/>
    </row>
    <row r="20" spans="1:8" ht="13.5" thickTop="1">
      <c r="A20" s="1"/>
      <c r="B20" s="56"/>
      <c r="C20" s="56"/>
      <c r="D20" s="57"/>
      <c r="E20" s="57"/>
      <c r="F20" s="57"/>
      <c r="G20" s="58"/>
      <c r="H20" s="1"/>
    </row>
    <row r="21" spans="1:8" ht="16.5" customHeight="1">
      <c r="A21" s="1"/>
      <c r="B21" s="74">
        <v>2016</v>
      </c>
      <c r="C21" s="56"/>
      <c r="D21" s="57"/>
      <c r="E21" s="57"/>
      <c r="F21" s="57"/>
      <c r="G21" s="58"/>
      <c r="H21" s="1"/>
    </row>
    <row r="22" spans="1:8" ht="16.5" customHeight="1">
      <c r="A22" s="1"/>
      <c r="B22" s="59" t="s">
        <v>48</v>
      </c>
      <c r="C22" s="65">
        <v>0</v>
      </c>
      <c r="D22" s="66">
        <v>109697</v>
      </c>
      <c r="E22" s="66">
        <v>6115</v>
      </c>
      <c r="F22" s="66">
        <v>0</v>
      </c>
      <c r="G22" s="67">
        <f t="shared" ref="G22:G26" si="3">SUM(C22:E22)</f>
        <v>115812</v>
      </c>
      <c r="H22" s="1"/>
    </row>
    <row r="23" spans="1:8" ht="16.5" customHeight="1">
      <c r="A23" s="1"/>
      <c r="B23" s="59" t="s">
        <v>49</v>
      </c>
      <c r="C23" s="65">
        <v>0</v>
      </c>
      <c r="D23" s="66">
        <v>79813</v>
      </c>
      <c r="E23" s="66">
        <v>14000</v>
      </c>
      <c r="F23" s="66">
        <v>0</v>
      </c>
      <c r="G23" s="67">
        <f t="shared" si="3"/>
        <v>93813</v>
      </c>
      <c r="H23" s="1"/>
    </row>
    <row r="24" spans="1:8" ht="16.5" customHeight="1">
      <c r="A24" s="1"/>
      <c r="B24" s="59" t="s">
        <v>50</v>
      </c>
      <c r="C24" s="65">
        <v>24246</v>
      </c>
      <c r="D24" s="66">
        <v>35883</v>
      </c>
      <c r="E24" s="66">
        <v>21974</v>
      </c>
      <c r="F24" s="66">
        <v>0</v>
      </c>
      <c r="G24" s="67">
        <f t="shared" si="3"/>
        <v>82103</v>
      </c>
      <c r="H24" s="1"/>
    </row>
    <row r="25" spans="1:8" ht="16.5" customHeight="1">
      <c r="A25" s="1"/>
      <c r="B25" s="61" t="s">
        <v>51</v>
      </c>
      <c r="C25" s="65">
        <v>0</v>
      </c>
      <c r="D25" s="66">
        <v>38045</v>
      </c>
      <c r="E25" s="66">
        <v>24000</v>
      </c>
      <c r="F25" s="66">
        <v>0</v>
      </c>
      <c r="G25" s="67">
        <f t="shared" si="3"/>
        <v>62045</v>
      </c>
      <c r="H25" s="1"/>
    </row>
    <row r="26" spans="1:8" ht="16.5" customHeight="1">
      <c r="A26" s="1"/>
      <c r="B26" s="61" t="s">
        <v>67</v>
      </c>
      <c r="C26" s="65">
        <v>0</v>
      </c>
      <c r="D26" s="66">
        <v>106446</v>
      </c>
      <c r="E26" s="66">
        <v>23103</v>
      </c>
      <c r="F26" s="66">
        <v>0</v>
      </c>
      <c r="G26" s="67">
        <f t="shared" si="3"/>
        <v>129549</v>
      </c>
      <c r="H26" s="1"/>
    </row>
    <row r="27" spans="1:8" ht="16.5" customHeight="1">
      <c r="A27" s="1"/>
      <c r="B27" s="59" t="s">
        <v>52</v>
      </c>
      <c r="C27" s="65">
        <v>0</v>
      </c>
      <c r="D27" s="66">
        <v>102107</v>
      </c>
      <c r="E27" s="66">
        <v>0</v>
      </c>
      <c r="F27" s="66">
        <v>0</v>
      </c>
      <c r="G27" s="67">
        <f>SUM(C27:E27)</f>
        <v>102107</v>
      </c>
      <c r="H27" s="1"/>
    </row>
    <row r="28" spans="1:8" ht="16.5" customHeight="1">
      <c r="A28" s="1"/>
      <c r="B28" s="59" t="s">
        <v>53</v>
      </c>
      <c r="C28" s="65">
        <v>23971</v>
      </c>
      <c r="D28" s="66">
        <v>56827</v>
      </c>
      <c r="E28" s="66">
        <v>20140</v>
      </c>
      <c r="F28" s="66">
        <v>0</v>
      </c>
      <c r="G28" s="67">
        <f>SUM(C28:E28)</f>
        <v>100938</v>
      </c>
      <c r="H28" s="1"/>
    </row>
    <row r="29" spans="1:8" ht="16.5" customHeight="1">
      <c r="A29" s="1"/>
      <c r="B29" s="61" t="s">
        <v>54</v>
      </c>
      <c r="C29" s="65">
        <v>24013</v>
      </c>
      <c r="D29" s="66">
        <v>120443</v>
      </c>
      <c r="E29" s="66">
        <v>0</v>
      </c>
      <c r="F29" s="66">
        <v>0</v>
      </c>
      <c r="G29" s="67">
        <f>SUM(C29:E29)</f>
        <v>144456</v>
      </c>
      <c r="H29" s="1"/>
    </row>
    <row r="30" spans="1:8" ht="16.5" customHeight="1">
      <c r="A30" s="1"/>
      <c r="B30" s="61" t="s">
        <v>55</v>
      </c>
      <c r="C30" s="65">
        <v>23850</v>
      </c>
      <c r="D30" s="66">
        <v>39856</v>
      </c>
      <c r="E30" s="66">
        <v>19304</v>
      </c>
      <c r="F30" s="66">
        <v>0</v>
      </c>
      <c r="G30" s="67">
        <f>SUM(C30:E30)</f>
        <v>83010</v>
      </c>
      <c r="H30" s="1"/>
    </row>
    <row r="31" spans="1:8" ht="16.5" customHeight="1">
      <c r="A31" s="1"/>
      <c r="B31" s="61" t="s">
        <v>56</v>
      </c>
      <c r="C31" s="65">
        <v>23829</v>
      </c>
      <c r="D31" s="66">
        <v>81922</v>
      </c>
      <c r="E31" s="66">
        <v>0</v>
      </c>
      <c r="F31" s="66">
        <v>0</v>
      </c>
      <c r="G31" s="67">
        <f>SUM(C31:E31)</f>
        <v>105751</v>
      </c>
      <c r="H31" s="1"/>
    </row>
    <row r="32" spans="1:8" ht="16.5" customHeight="1">
      <c r="A32" s="1"/>
      <c r="B32" s="61" t="s">
        <v>57</v>
      </c>
      <c r="C32" s="65">
        <v>0</v>
      </c>
      <c r="D32" s="66">
        <v>79838</v>
      </c>
      <c r="E32" s="66">
        <v>18425</v>
      </c>
      <c r="F32" s="66">
        <v>0</v>
      </c>
      <c r="G32" s="67">
        <f t="shared" ref="G32:G33" si="4">SUM(C32:E32)</f>
        <v>98263</v>
      </c>
      <c r="H32" s="1"/>
    </row>
    <row r="33" spans="1:8" ht="16.5" customHeight="1">
      <c r="A33" s="1"/>
      <c r="B33" s="61" t="s">
        <v>58</v>
      </c>
      <c r="C33" s="65">
        <v>24776</v>
      </c>
      <c r="D33" s="66">
        <v>29864</v>
      </c>
      <c r="E33" s="66">
        <v>0</v>
      </c>
      <c r="F33" s="66">
        <v>0</v>
      </c>
      <c r="G33" s="67">
        <f t="shared" si="4"/>
        <v>54640</v>
      </c>
      <c r="H33" s="1"/>
    </row>
    <row r="34" spans="1:8" ht="22.5" customHeight="1" thickBot="1">
      <c r="A34" s="1"/>
      <c r="B34" s="60" t="s">
        <v>59</v>
      </c>
      <c r="C34" s="68">
        <f>SUM(C22:C33)</f>
        <v>144685</v>
      </c>
      <c r="D34" s="68">
        <f>SUM(D22:D33)</f>
        <v>880741</v>
      </c>
      <c r="E34" s="68">
        <f>SUM(E22:E33)</f>
        <v>147061</v>
      </c>
      <c r="F34" s="68">
        <f>SUM(F22:F33)</f>
        <v>0</v>
      </c>
      <c r="G34" s="68">
        <f>SUM(G22:G33)</f>
        <v>1172487</v>
      </c>
      <c r="H34" s="1"/>
    </row>
    <row r="35" spans="1:8" ht="13.5" thickTop="1">
      <c r="A35" s="1"/>
      <c r="B35" s="56"/>
      <c r="C35" s="69"/>
      <c r="D35" s="70"/>
      <c r="E35" s="70"/>
      <c r="F35" s="70"/>
      <c r="G35" s="71"/>
      <c r="H35" s="1"/>
    </row>
    <row r="36" spans="1:8" s="10" customFormat="1" ht="16.5" customHeight="1">
      <c r="A36" s="9"/>
      <c r="B36" s="74">
        <v>2015</v>
      </c>
      <c r="C36" s="69"/>
      <c r="D36" s="70"/>
      <c r="E36" s="70"/>
      <c r="F36" s="70"/>
      <c r="G36" s="71"/>
      <c r="H36" s="9"/>
    </row>
    <row r="37" spans="1:8" s="10" customFormat="1" ht="16.5" customHeight="1">
      <c r="A37" s="9"/>
      <c r="B37" s="59" t="s">
        <v>48</v>
      </c>
      <c r="C37" s="65">
        <v>23908</v>
      </c>
      <c r="D37" s="66">
        <v>111110</v>
      </c>
      <c r="E37" s="66">
        <v>15120</v>
      </c>
      <c r="F37" s="66">
        <v>0</v>
      </c>
      <c r="G37" s="67">
        <f t="shared" ref="G37:G48" si="5">SUM(C37:F37)</f>
        <v>150138</v>
      </c>
      <c r="H37" s="9"/>
    </row>
    <row r="38" spans="1:8" s="10" customFormat="1" ht="16.5" customHeight="1">
      <c r="A38" s="9"/>
      <c r="B38" s="59" t="s">
        <v>49</v>
      </c>
      <c r="C38" s="65">
        <v>0</v>
      </c>
      <c r="D38" s="66">
        <v>39780</v>
      </c>
      <c r="E38" s="66">
        <v>0</v>
      </c>
      <c r="F38" s="66">
        <v>0</v>
      </c>
      <c r="G38" s="67">
        <f t="shared" si="5"/>
        <v>39780</v>
      </c>
      <c r="H38" s="9"/>
    </row>
    <row r="39" spans="1:8" s="10" customFormat="1" ht="16.5" customHeight="1">
      <c r="A39" s="9"/>
      <c r="B39" s="59" t="s">
        <v>50</v>
      </c>
      <c r="C39" s="65">
        <v>0</v>
      </c>
      <c r="D39" s="66">
        <v>73061</v>
      </c>
      <c r="E39" s="66">
        <v>14046</v>
      </c>
      <c r="F39" s="66">
        <v>5530</v>
      </c>
      <c r="G39" s="67">
        <f>SUM(C39:F39)</f>
        <v>92637</v>
      </c>
      <c r="H39" s="9"/>
    </row>
    <row r="40" spans="1:8" s="10" customFormat="1" ht="16.5" customHeight="1">
      <c r="A40" s="9"/>
      <c r="B40" s="61" t="s">
        <v>51</v>
      </c>
      <c r="C40" s="65">
        <v>0</v>
      </c>
      <c r="D40" s="66">
        <v>71345</v>
      </c>
      <c r="E40" s="66">
        <v>6500</v>
      </c>
      <c r="F40" s="66">
        <v>0</v>
      </c>
      <c r="G40" s="67">
        <f t="shared" si="5"/>
        <v>77845</v>
      </c>
      <c r="H40" s="9"/>
    </row>
    <row r="41" spans="1:8" s="10" customFormat="1" ht="16.5" customHeight="1">
      <c r="A41" s="9"/>
      <c r="B41" s="61" t="s">
        <v>67</v>
      </c>
      <c r="C41" s="65">
        <v>0</v>
      </c>
      <c r="D41" s="66">
        <v>29783</v>
      </c>
      <c r="E41" s="66">
        <v>21188</v>
      </c>
      <c r="F41" s="66">
        <v>0</v>
      </c>
      <c r="G41" s="67">
        <f t="shared" si="5"/>
        <v>50971</v>
      </c>
      <c r="H41" s="9"/>
    </row>
    <row r="42" spans="1:8" s="10" customFormat="1" ht="16.5" customHeight="1">
      <c r="A42" s="9"/>
      <c r="B42" s="59" t="s">
        <v>52</v>
      </c>
      <c r="C42" s="65">
        <v>0</v>
      </c>
      <c r="D42" s="66">
        <v>106082</v>
      </c>
      <c r="E42" s="66">
        <v>45031</v>
      </c>
      <c r="F42" s="66">
        <v>0</v>
      </c>
      <c r="G42" s="67">
        <f t="shared" si="5"/>
        <v>151113</v>
      </c>
      <c r="H42" s="9"/>
    </row>
    <row r="43" spans="1:8" s="10" customFormat="1" ht="16.5" customHeight="1">
      <c r="A43" s="9"/>
      <c r="B43" s="59" t="s">
        <v>53</v>
      </c>
      <c r="C43" s="65">
        <v>24529</v>
      </c>
      <c r="D43" s="66">
        <v>75675</v>
      </c>
      <c r="E43" s="66">
        <v>0</v>
      </c>
      <c r="F43" s="66">
        <v>0</v>
      </c>
      <c r="G43" s="67">
        <f t="shared" si="5"/>
        <v>100204</v>
      </c>
      <c r="H43" s="9"/>
    </row>
    <row r="44" spans="1:8" s="10" customFormat="1" ht="16.5" customHeight="1">
      <c r="A44" s="9"/>
      <c r="B44" s="61" t="s">
        <v>54</v>
      </c>
      <c r="C44" s="65">
        <v>23941</v>
      </c>
      <c r="D44" s="66">
        <v>108995</v>
      </c>
      <c r="E44" s="66">
        <v>0</v>
      </c>
      <c r="F44" s="66">
        <v>0</v>
      </c>
      <c r="G44" s="67">
        <f t="shared" si="5"/>
        <v>132936</v>
      </c>
      <c r="H44" s="9"/>
    </row>
    <row r="45" spans="1:8" s="10" customFormat="1" ht="16.5" customHeight="1">
      <c r="A45" s="9"/>
      <c r="B45" s="61" t="s">
        <v>55</v>
      </c>
      <c r="C45" s="65">
        <v>0</v>
      </c>
      <c r="D45" s="66">
        <v>57420</v>
      </c>
      <c r="E45" s="66">
        <v>0</v>
      </c>
      <c r="F45" s="66">
        <v>0</v>
      </c>
      <c r="G45" s="67">
        <f t="shared" si="5"/>
        <v>57420</v>
      </c>
      <c r="H45" s="9"/>
    </row>
    <row r="46" spans="1:8" s="10" customFormat="1" ht="16.5" customHeight="1">
      <c r="A46" s="9"/>
      <c r="B46" s="61" t="s">
        <v>56</v>
      </c>
      <c r="C46" s="65">
        <v>0</v>
      </c>
      <c r="D46" s="66">
        <v>82662</v>
      </c>
      <c r="E46" s="66">
        <v>22000</v>
      </c>
      <c r="F46" s="66">
        <v>0</v>
      </c>
      <c r="G46" s="67">
        <f t="shared" si="5"/>
        <v>104662</v>
      </c>
      <c r="H46" s="9"/>
    </row>
    <row r="47" spans="1:8" s="10" customFormat="1" ht="16.5" customHeight="1">
      <c r="A47" s="9"/>
      <c r="B47" s="61" t="s">
        <v>57</v>
      </c>
      <c r="C47" s="65">
        <v>0</v>
      </c>
      <c r="D47" s="66">
        <v>39365</v>
      </c>
      <c r="E47" s="66">
        <v>0</v>
      </c>
      <c r="F47" s="66">
        <v>0</v>
      </c>
      <c r="G47" s="67">
        <f t="shared" si="5"/>
        <v>39365</v>
      </c>
      <c r="H47" s="9"/>
    </row>
    <row r="48" spans="1:8" s="10" customFormat="1" ht="16.5" customHeight="1">
      <c r="A48" s="9"/>
      <c r="B48" s="61" t="s">
        <v>58</v>
      </c>
      <c r="C48" s="65">
        <v>29880</v>
      </c>
      <c r="D48" s="66">
        <v>76363</v>
      </c>
      <c r="E48" s="66">
        <v>0</v>
      </c>
      <c r="F48" s="66">
        <v>0</v>
      </c>
      <c r="G48" s="67">
        <f t="shared" si="5"/>
        <v>106243</v>
      </c>
      <c r="H48" s="9"/>
    </row>
    <row r="49" spans="1:8" s="10" customFormat="1" ht="22.5" customHeight="1" thickBot="1">
      <c r="A49" s="9"/>
      <c r="B49" s="60" t="s">
        <v>59</v>
      </c>
      <c r="C49" s="68">
        <f>SUM(C37:C48)</f>
        <v>102258</v>
      </c>
      <c r="D49" s="68">
        <f>SUM(D37:D48)</f>
        <v>871641</v>
      </c>
      <c r="E49" s="68">
        <f>SUM(E37:E48)</f>
        <v>123885</v>
      </c>
      <c r="F49" s="68">
        <f>SUM(F37:F48)</f>
        <v>5530</v>
      </c>
      <c r="G49" s="68">
        <f>SUM(G37:G48)</f>
        <v>1103314</v>
      </c>
      <c r="H49" s="9"/>
    </row>
    <row r="50" spans="1:8" ht="14.25" thickTop="1" thickBot="1">
      <c r="B50" s="41"/>
      <c r="C50" s="2"/>
      <c r="D50" s="11"/>
      <c r="E50" s="11"/>
      <c r="F50" s="11"/>
      <c r="G50" s="11"/>
    </row>
    <row r="51" spans="1:8" ht="13.5" thickTop="1">
      <c r="B51" s="12" t="s">
        <v>88</v>
      </c>
      <c r="C51" s="12"/>
      <c r="D51" s="13"/>
      <c r="E51" s="14"/>
      <c r="F51" s="14"/>
      <c r="G51" s="14"/>
    </row>
    <row r="52" spans="1:8" ht="5.25" customHeight="1">
      <c r="B52" s="1"/>
      <c r="C52" s="1"/>
      <c r="D52" s="15"/>
      <c r="E52" s="16"/>
      <c r="F52" s="16"/>
      <c r="G52" s="16"/>
    </row>
    <row r="53" spans="1:8">
      <c r="B53" s="17" t="s">
        <v>75</v>
      </c>
      <c r="C53" s="17"/>
      <c r="D53" s="18"/>
      <c r="E53" s="16"/>
      <c r="F53" s="16"/>
      <c r="G53" s="16"/>
    </row>
  </sheetData>
  <mergeCells count="5">
    <mergeCell ref="G4:G5"/>
    <mergeCell ref="B4:B5"/>
    <mergeCell ref="C4:D4"/>
    <mergeCell ref="B1:F1"/>
    <mergeCell ref="E4:F4"/>
  </mergeCells>
  <phoneticPr fontId="18" type="noConversion"/>
  <printOptions horizontalCentered="1"/>
  <pageMargins left="0.15748031496062992" right="0.15748031496062992" top="0.23622047244094491" bottom="0.23622047244094491" header="0.15748031496062992" footer="0.15748031496062992"/>
  <pageSetup paperSize="9" scale="8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PETR. PROD. NOVEMBER 17</vt:lpstr>
      <vt:lpstr>PETR. PROD. OCTOBER 2017</vt:lpstr>
      <vt:lpstr>PETR. PROD. NOVEMBER 16</vt:lpstr>
      <vt:lpstr>EAC &amp; MANUFACTURING INDUSTRY</vt:lpstr>
      <vt:lpstr>'PETR. PROD. NOVEMBER 16'!Print_Area</vt:lpstr>
      <vt:lpstr>'PETR. PROD. NOVEMBER 17'!Print_Area</vt:lpstr>
      <vt:lpstr>'PETR. PROD. OCTOBER 2017'!Print_Area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2017-09-25T06:20:21Z</cp:lastPrinted>
  <dcterms:created xsi:type="dcterms:W3CDTF">2002-07-08T10:58:33Z</dcterms:created>
  <dcterms:modified xsi:type="dcterms:W3CDTF">2017-12-27T08:21:53Z</dcterms:modified>
</cp:coreProperties>
</file>