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OKΤΩΒΡΙΟΣ 08" sheetId="1" r:id="rId1"/>
    <sheet name="ΠΕΤΡΕΛΑΙΟΕΙΔΗ ΣΕΠΤΕΜΒΡΙΟΣ 08" sheetId="2" r:id="rId2"/>
    <sheet name="ΠΕΤΡΕΛΑΙΟΕΙΔΗ ΟΚΤΩΒΡΙΟΣ 07" sheetId="3" r:id="rId3"/>
    <sheet name="ΑΗΚ &amp; ΤΣΙΜΕΝΤΟΒΙΟΜΗΧΑΝΙΑ" sheetId="4" r:id="rId4"/>
  </sheets>
  <definedNames>
    <definedName name="_xlnm.Print_Area" localSheetId="1">'ΠΕΤΡΕΛΑΙΟΕΙΔΗ ΣΕΠΤΕΜΒΡΙΟΣ 08'!$A$1:$L$59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<sst xmlns="http://schemas.openxmlformats.org/spreadsheetml/2006/main" count="387" uniqueCount="92">
  <si>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</si>
  <si>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</si>
  <si>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</si>
  <si>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</si>
  <si>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</si>
  <si>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</si>
  <si>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</si>
  <si>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</si>
  <si>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</si>
  <si>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</si>
  <si>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</si>
  <si>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</si>
  <si>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</si>
  <si>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</si>
  <si>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</si>
  <si>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</si>
  <si>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</si>
  <si>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</si>
  <si>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</si>
  <si>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</si>
  <si>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</si>
  <si>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</si>
  <si>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</si>
  <si>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</si>
  <si>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</si>
  <si>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</si>
  <si>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</si>
  <si>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</si>
  <si>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</si>
  <si>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</si>
  <si>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</si>
  <si>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</si>
  <si>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</si>
  <si>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</si>
  <si>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</si>
  <si>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</si>
  <si>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</si>
  <si>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</si>
  <si>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</si>
  <si>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</si>
  <si>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</si>
  <si>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</si>
  <si>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</si>
  <si>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</si>
  <si>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</si>
  <si>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</si>
  <si>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</si>
  <si>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</si>
  <si>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</si>
  <si>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</si>
  <si>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</si>
  <si>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</si>
  <si>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</si>
  <si>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</si>
  <si>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</si>
  <si>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</si>
  <si>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</si>
  <si>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</si>
  <si>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</si>
  <si>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</si>
  <si>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</si>
  <si>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</si>
  <si>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</si>
  <si>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</si>
  <si>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</si>
  <si>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</si>
  <si>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</si>
  <si>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</si>
  <si>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</si>
  <si>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</si>
  <si>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</si>
  <si>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</si>
  <si>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</si>
  <si>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</si>
  <si>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</si>
  <si>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</si>
  <si>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</si>
  <si>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Ακάθαρτο Πετρέλαιο</t>
  </si>
  <si>
    <t xml:space="preserve">  ΜΑΪΟΣ</t>
  </si>
  <si>
    <t>ΠΡΟΪΟΝΤΑ</t>
  </si>
  <si>
    <t>Ακάθ. Πετρέλαιο</t>
  </si>
  <si>
    <t>ΣΕΠΤΕΜΒΡΙΟΣ, 2008</t>
  </si>
  <si>
    <t>ΙΑΝΟΥΑΡΙΟΣ - ΣΕΠΤΕΜΒΡΙΟΣ, 2008</t>
  </si>
  <si>
    <t>ΟΚΤΩΒΡΙΟΣ, 2008</t>
  </si>
  <si>
    <t>ΙΑΝΟΥΑΡΙΟΣ - ΟΚΤΩΒΡΙΟΣ, 2008</t>
  </si>
  <si>
    <t xml:space="preserve">(Τελευταία Ενημέρωση 01/12/2008) </t>
  </si>
  <si>
    <t>ΟΚΤΩΒΡΙΟΣ, 2007</t>
  </si>
  <si>
    <t>ΙΑΝΟΥΑΡΙΟΣ - ΟΚΤΩΒΡΙΟΣ, 2007</t>
  </si>
  <si>
    <t xml:space="preserve">(Τελευταία Ενημέρωση 27/11/2007) </t>
  </si>
  <si>
    <t xml:space="preserve">  ΙΑΝ. - ΟΚΤ.</t>
  </si>
  <si>
    <t>(Τελευταία Ενημέρωση 01/12/2008)</t>
  </si>
  <si>
    <t xml:space="preserve">(Αναθεωρημένα Στοιχεία 01/12/2008)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</si>
</sst>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i/>
      <sz val="10"/>
      <name val="Arial Greek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0" xfId="0" applyNumberFormat="1" applyFont="1" applyFill="1" applyBorder="1" applyAlignment="1" applyProtection="1">
      <alignment horizontal="righ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22" fillId="3" borderId="7" xfId="0" applyNumberFormat="1" applyFont="1" applyFill="1" applyBorder="1" applyAlignment="1" applyProtection="1">
      <alignment horizontal="left"/>
      <protection locked="0"/>
    </xf>
    <xf numFmtId="180" fontId="22" fillId="3" borderId="17" xfId="0" applyNumberFormat="1" applyFont="1" applyFill="1" applyBorder="1" applyAlignment="1" applyProtection="1">
      <alignment horizontal="left"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8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9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  <xf numFmtId="180" fontId="5" fillId="3" borderId="1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3"/>
    </row>
    <row r="2" spans="1:12" ht="30" customHeight="1" thickBot="1">
      <c r="A2" s="3"/>
      <c r="B2" s="99" t="s">
        <v>83</v>
      </c>
      <c r="C2" s="99"/>
      <c r="D2" s="99"/>
      <c r="E2" s="99"/>
      <c r="F2" s="99"/>
      <c r="G2" s="99"/>
      <c r="H2" s="99"/>
      <c r="I2" s="99"/>
      <c r="J2" s="99"/>
      <c r="K2" s="99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0" t="s">
        <v>79</v>
      </c>
      <c r="C4" s="103" t="s">
        <v>8</v>
      </c>
      <c r="D4" s="104"/>
      <c r="E4" s="104"/>
      <c r="F4" s="104"/>
      <c r="G4" s="104"/>
      <c r="H4" s="104"/>
      <c r="I4" s="104"/>
      <c r="J4" s="105"/>
      <c r="K4" s="26"/>
      <c r="L4" s="3"/>
    </row>
    <row r="5" spans="1:12" ht="15" customHeight="1">
      <c r="A5" s="3"/>
      <c r="B5" s="101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1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1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1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1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2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28342</v>
      </c>
      <c r="D11" s="6"/>
      <c r="E11" s="6"/>
      <c r="F11" s="6">
        <v>117</v>
      </c>
      <c r="G11" s="6"/>
      <c r="H11" s="6"/>
      <c r="I11" s="6">
        <v>113</v>
      </c>
      <c r="J11" s="7">
        <v>28572</v>
      </c>
      <c r="K11" s="8">
        <v>9026</v>
      </c>
      <c r="L11" s="3"/>
    </row>
    <row r="12" spans="1:12" ht="15" customHeight="1">
      <c r="A12" s="3"/>
      <c r="B12" s="5" t="s">
        <v>37</v>
      </c>
      <c r="C12" s="6">
        <v>3128</v>
      </c>
      <c r="D12" s="6"/>
      <c r="E12" s="6"/>
      <c r="F12" s="6">
        <v>12</v>
      </c>
      <c r="G12" s="6"/>
      <c r="H12" s="6"/>
      <c r="I12" s="6">
        <v>3</v>
      </c>
      <c r="J12" s="7">
        <v>3143</v>
      </c>
      <c r="K12" s="8">
        <v>2683</v>
      </c>
      <c r="L12" s="3"/>
    </row>
    <row r="13" spans="1:12" ht="15" customHeight="1">
      <c r="A13" s="3"/>
      <c r="B13" s="5" t="s">
        <v>21</v>
      </c>
      <c r="C13" s="6">
        <v>133</v>
      </c>
      <c r="D13" s="6"/>
      <c r="E13" s="6"/>
      <c r="F13" s="6">
        <v>0</v>
      </c>
      <c r="G13" s="6">
        <v>0</v>
      </c>
      <c r="H13" s="6"/>
      <c r="I13" s="6">
        <v>42</v>
      </c>
      <c r="J13" s="7">
        <v>175</v>
      </c>
      <c r="K13" s="8">
        <v>1846</v>
      </c>
      <c r="L13" s="3"/>
    </row>
    <row r="14" spans="1:12" ht="15" customHeight="1">
      <c r="A14" s="3"/>
      <c r="B14" s="5" t="s">
        <v>22</v>
      </c>
      <c r="C14" s="6"/>
      <c r="D14" s="6"/>
      <c r="E14" s="6">
        <v>8811</v>
      </c>
      <c r="F14" s="6">
        <v>0</v>
      </c>
      <c r="G14" s="6">
        <v>17</v>
      </c>
      <c r="H14" s="6"/>
      <c r="I14" s="6">
        <v>20368</v>
      </c>
      <c r="J14" s="7">
        <v>29196</v>
      </c>
      <c r="K14" s="8">
        <v>11638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4</v>
      </c>
      <c r="H15" s="6"/>
      <c r="I15" s="6">
        <v>7</v>
      </c>
      <c r="J15" s="7">
        <v>11</v>
      </c>
      <c r="K15" s="8">
        <v>22</v>
      </c>
      <c r="L15" s="3"/>
    </row>
    <row r="16" spans="1:12" ht="15" customHeight="1">
      <c r="A16" s="3"/>
      <c r="B16" s="5" t="s">
        <v>35</v>
      </c>
      <c r="C16" s="6">
        <v>1817</v>
      </c>
      <c r="D16" s="6">
        <v>0</v>
      </c>
      <c r="E16" s="6">
        <v>16</v>
      </c>
      <c r="F16" s="6">
        <v>188</v>
      </c>
      <c r="G16" s="6">
        <v>0</v>
      </c>
      <c r="H16" s="6"/>
      <c r="I16" s="6">
        <v>1840</v>
      </c>
      <c r="J16" s="7">
        <v>3861</v>
      </c>
      <c r="K16" s="8">
        <v>13041</v>
      </c>
      <c r="L16" s="3"/>
    </row>
    <row r="17" spans="1:12" ht="15" customHeight="1">
      <c r="A17" s="3"/>
      <c r="B17" s="5" t="s">
        <v>50</v>
      </c>
      <c r="C17" s="6">
        <v>24677</v>
      </c>
      <c r="D17" s="6">
        <v>0</v>
      </c>
      <c r="E17" s="6"/>
      <c r="F17" s="6">
        <v>742</v>
      </c>
      <c r="G17" s="6">
        <v>237</v>
      </c>
      <c r="H17" s="6"/>
      <c r="I17" s="6">
        <v>5934</v>
      </c>
      <c r="J17" s="7">
        <v>31590</v>
      </c>
      <c r="K17" s="8">
        <v>16326</v>
      </c>
      <c r="L17" s="3"/>
    </row>
    <row r="18" spans="1:12" ht="15" customHeight="1">
      <c r="A18" s="3"/>
      <c r="B18" s="5" t="s">
        <v>30</v>
      </c>
      <c r="C18" s="6">
        <v>1515</v>
      </c>
      <c r="D18" s="6"/>
      <c r="E18" s="6"/>
      <c r="F18" s="6"/>
      <c r="G18" s="6">
        <v>0</v>
      </c>
      <c r="H18" s="6"/>
      <c r="I18" s="6">
        <v>452</v>
      </c>
      <c r="J18" s="7">
        <v>1967</v>
      </c>
      <c r="K18" s="8">
        <v>1543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7750</v>
      </c>
      <c r="I19" s="6"/>
      <c r="J19" s="7">
        <v>7750</v>
      </c>
      <c r="K19" s="8">
        <v>1500</v>
      </c>
      <c r="L19" s="3"/>
    </row>
    <row r="20" spans="1:12" ht="15" customHeight="1">
      <c r="A20" s="3"/>
      <c r="B20" s="5" t="s">
        <v>24</v>
      </c>
      <c r="C20" s="6">
        <v>30</v>
      </c>
      <c r="D20" s="6"/>
      <c r="E20" s="6"/>
      <c r="F20" s="6">
        <v>158</v>
      </c>
      <c r="G20" s="6"/>
      <c r="H20" s="6">
        <v>549</v>
      </c>
      <c r="I20" s="6">
        <v>2337</v>
      </c>
      <c r="J20" s="7">
        <v>3074</v>
      </c>
      <c r="K20" s="8">
        <v>3594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15051</v>
      </c>
      <c r="I21" s="6">
        <v>7657</v>
      </c>
      <c r="J21" s="7">
        <v>22708</v>
      </c>
      <c r="K21" s="8">
        <v>7733</v>
      </c>
      <c r="L21" s="3"/>
    </row>
    <row r="22" spans="1:12" ht="15" customHeight="1">
      <c r="A22" s="3"/>
      <c r="B22" s="5" t="s">
        <v>26</v>
      </c>
      <c r="C22" s="6">
        <v>168</v>
      </c>
      <c r="D22" s="6">
        <v>0</v>
      </c>
      <c r="E22" s="6"/>
      <c r="F22" s="6">
        <v>0</v>
      </c>
      <c r="G22" s="6"/>
      <c r="H22" s="6">
        <v>43</v>
      </c>
      <c r="I22" s="6">
        <v>368</v>
      </c>
      <c r="J22" s="7">
        <v>579</v>
      </c>
      <c r="K22" s="8">
        <v>1894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5951</v>
      </c>
      <c r="J23" s="7">
        <v>5951</v>
      </c>
      <c r="K23" s="8">
        <v>7825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27</v>
      </c>
      <c r="G24" s="6">
        <v>53</v>
      </c>
      <c r="H24" s="6"/>
      <c r="I24" s="6">
        <v>3754</v>
      </c>
      <c r="J24" s="7">
        <v>3834</v>
      </c>
      <c r="K24" s="8">
        <v>2993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59810</v>
      </c>
      <c r="D26" s="37">
        <f aca="true" t="shared" si="0" ref="D26:K26">SUM(D11:D24)</f>
        <v>0</v>
      </c>
      <c r="E26" s="37">
        <f t="shared" si="0"/>
        <v>8827</v>
      </c>
      <c r="F26" s="37">
        <f t="shared" si="0"/>
        <v>1244</v>
      </c>
      <c r="G26" s="37">
        <f t="shared" si="0"/>
        <v>311</v>
      </c>
      <c r="H26" s="37">
        <f t="shared" si="0"/>
        <v>23393</v>
      </c>
      <c r="I26" s="37">
        <f t="shared" si="0"/>
        <v>48826</v>
      </c>
      <c r="J26" s="37">
        <f t="shared" si="0"/>
        <v>142411</v>
      </c>
      <c r="K26" s="37">
        <f t="shared" si="0"/>
        <v>81664</v>
      </c>
      <c r="L26" s="3"/>
    </row>
    <row r="27" spans="1:12" ht="33.75" customHeight="1">
      <c r="A27" s="3"/>
      <c r="B27" s="8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3"/>
    </row>
    <row r="29" spans="1:12" ht="30" customHeight="1" thickBot="1">
      <c r="A29" s="3"/>
      <c r="B29" s="99" t="s">
        <v>84</v>
      </c>
      <c r="C29" s="99"/>
      <c r="D29" s="99"/>
      <c r="E29" s="99"/>
      <c r="F29" s="99"/>
      <c r="G29" s="99"/>
      <c r="H29" s="99"/>
      <c r="I29" s="99"/>
      <c r="J29" s="99"/>
      <c r="K29" s="99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100" t="s">
        <v>79</v>
      </c>
      <c r="C31" s="103" t="s">
        <v>8</v>
      </c>
      <c r="D31" s="104"/>
      <c r="E31" s="104"/>
      <c r="F31" s="104"/>
      <c r="G31" s="104"/>
      <c r="H31" s="104"/>
      <c r="I31" s="104"/>
      <c r="J31" s="105"/>
      <c r="K31" s="26"/>
      <c r="L31" s="3"/>
    </row>
    <row r="32" spans="1:12" ht="15" customHeight="1">
      <c r="A32" s="3"/>
      <c r="B32" s="101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1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1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1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1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2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276742</v>
      </c>
      <c r="D38" s="6"/>
      <c r="E38" s="6"/>
      <c r="F38" s="6">
        <v>1209</v>
      </c>
      <c r="G38" s="6"/>
      <c r="H38" s="6"/>
      <c r="I38" s="6">
        <v>1803</v>
      </c>
      <c r="J38" s="7">
        <v>279754</v>
      </c>
      <c r="K38" s="8">
        <v>9026</v>
      </c>
      <c r="L38" s="3"/>
    </row>
    <row r="39" spans="1:12" ht="15" customHeight="1">
      <c r="A39" s="3"/>
      <c r="B39" s="5" t="s">
        <v>37</v>
      </c>
      <c r="C39" s="6">
        <v>32159</v>
      </c>
      <c r="D39" s="6"/>
      <c r="E39" s="6"/>
      <c r="F39" s="6">
        <v>83</v>
      </c>
      <c r="G39" s="6"/>
      <c r="H39" s="6"/>
      <c r="I39" s="6">
        <v>100</v>
      </c>
      <c r="J39" s="7">
        <v>32342</v>
      </c>
      <c r="K39" s="8">
        <v>2683</v>
      </c>
      <c r="L39" s="3"/>
    </row>
    <row r="40" spans="1:12" ht="15" customHeight="1">
      <c r="A40" s="3"/>
      <c r="B40" s="5" t="s">
        <v>21</v>
      </c>
      <c r="C40" s="6">
        <v>7671</v>
      </c>
      <c r="D40" s="6"/>
      <c r="E40" s="6"/>
      <c r="F40" s="6">
        <v>12</v>
      </c>
      <c r="G40" s="6">
        <v>27</v>
      </c>
      <c r="H40" s="6"/>
      <c r="I40" s="6">
        <v>1789</v>
      </c>
      <c r="J40" s="7">
        <v>9499</v>
      </c>
      <c r="K40" s="8">
        <v>1846</v>
      </c>
      <c r="L40" s="3"/>
    </row>
    <row r="41" spans="1:12" ht="15" customHeight="1">
      <c r="A41" s="3"/>
      <c r="B41" s="5" t="s">
        <v>22</v>
      </c>
      <c r="C41" s="6"/>
      <c r="D41" s="6"/>
      <c r="E41" s="6">
        <v>79225</v>
      </c>
      <c r="F41" s="6">
        <v>33</v>
      </c>
      <c r="G41" s="6">
        <v>167</v>
      </c>
      <c r="H41" s="6"/>
      <c r="I41" s="6">
        <v>175774</v>
      </c>
      <c r="J41" s="7">
        <v>255199</v>
      </c>
      <c r="K41" s="8">
        <v>11638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30</v>
      </c>
      <c r="H42" s="6"/>
      <c r="I42" s="6">
        <v>79</v>
      </c>
      <c r="J42" s="7">
        <v>109</v>
      </c>
      <c r="K42" s="8">
        <v>22</v>
      </c>
      <c r="L42" s="3"/>
    </row>
    <row r="43" spans="1:12" ht="15" customHeight="1">
      <c r="A43" s="3"/>
      <c r="B43" s="5" t="s">
        <v>77</v>
      </c>
      <c r="C43" s="6">
        <v>47611</v>
      </c>
      <c r="D43" s="6">
        <v>11763</v>
      </c>
      <c r="E43" s="6">
        <v>68</v>
      </c>
      <c r="F43" s="6">
        <v>3646</v>
      </c>
      <c r="G43" s="6">
        <v>168</v>
      </c>
      <c r="H43" s="6"/>
      <c r="I43" s="6">
        <v>27372</v>
      </c>
      <c r="J43" s="7">
        <v>90628</v>
      </c>
      <c r="K43" s="8">
        <v>13041</v>
      </c>
      <c r="L43" s="3"/>
    </row>
    <row r="44" spans="1:12" ht="15" customHeight="1">
      <c r="A44" s="3"/>
      <c r="B44" s="5" t="s">
        <v>50</v>
      </c>
      <c r="C44" s="6">
        <v>234185</v>
      </c>
      <c r="D44" s="6">
        <v>7030</v>
      </c>
      <c r="E44" s="6"/>
      <c r="F44" s="6">
        <v>6631</v>
      </c>
      <c r="G44" s="6">
        <v>3109</v>
      </c>
      <c r="H44" s="6"/>
      <c r="I44" s="6">
        <v>56953</v>
      </c>
      <c r="J44" s="7">
        <v>307908</v>
      </c>
      <c r="K44" s="8">
        <v>16326</v>
      </c>
      <c r="L44" s="3"/>
    </row>
    <row r="45" spans="1:12" ht="15" customHeight="1">
      <c r="A45" s="3"/>
      <c r="B45" s="5" t="s">
        <v>30</v>
      </c>
      <c r="C45" s="6">
        <v>16984</v>
      </c>
      <c r="D45" s="6"/>
      <c r="E45" s="6"/>
      <c r="F45" s="6"/>
      <c r="G45" s="6"/>
      <c r="H45" s="6"/>
      <c r="I45" s="6">
        <v>4618</v>
      </c>
      <c r="J45" s="7">
        <v>21602</v>
      </c>
      <c r="K45" s="8">
        <v>1543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73639</v>
      </c>
      <c r="I46" s="6"/>
      <c r="J46" s="7">
        <v>73639</v>
      </c>
      <c r="K46" s="8">
        <v>1500</v>
      </c>
      <c r="L46" s="3"/>
    </row>
    <row r="47" spans="1:12" ht="15" customHeight="1">
      <c r="A47" s="3"/>
      <c r="B47" s="5" t="s">
        <v>24</v>
      </c>
      <c r="C47" s="6">
        <v>320</v>
      </c>
      <c r="D47" s="6"/>
      <c r="E47" s="6"/>
      <c r="F47" s="6">
        <v>1601</v>
      </c>
      <c r="G47" s="6"/>
      <c r="H47" s="6">
        <v>3838</v>
      </c>
      <c r="I47" s="6">
        <v>25064</v>
      </c>
      <c r="J47" s="7">
        <v>30823</v>
      </c>
      <c r="K47" s="8">
        <v>3594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135538</v>
      </c>
      <c r="I48" s="6">
        <v>40117</v>
      </c>
      <c r="J48" s="7">
        <v>175655</v>
      </c>
      <c r="K48" s="8">
        <v>7733</v>
      </c>
      <c r="L48" s="3"/>
    </row>
    <row r="49" spans="1:12" ht="15" customHeight="1">
      <c r="A49" s="3"/>
      <c r="B49" s="5" t="s">
        <v>26</v>
      </c>
      <c r="C49" s="6">
        <v>1705</v>
      </c>
      <c r="D49" s="6">
        <v>23</v>
      </c>
      <c r="E49" s="6"/>
      <c r="F49" s="6">
        <v>2</v>
      </c>
      <c r="G49" s="6"/>
      <c r="H49" s="6">
        <v>470</v>
      </c>
      <c r="I49" s="6">
        <v>3345</v>
      </c>
      <c r="J49" s="7">
        <v>5545</v>
      </c>
      <c r="K49" s="8">
        <v>1894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52534</v>
      </c>
      <c r="J50" s="7">
        <v>52534</v>
      </c>
      <c r="K50" s="8">
        <v>7825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254</v>
      </c>
      <c r="G51" s="6">
        <v>834</v>
      </c>
      <c r="H51" s="6"/>
      <c r="I51" s="6">
        <v>42147</v>
      </c>
      <c r="J51" s="7">
        <v>43235</v>
      </c>
      <c r="K51" s="8">
        <v>2993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617377</v>
      </c>
      <c r="D53" s="37">
        <f aca="true" t="shared" si="1" ref="D53:K53">SUM(D38:D51)</f>
        <v>18816</v>
      </c>
      <c r="E53" s="37">
        <f t="shared" si="1"/>
        <v>79293</v>
      </c>
      <c r="F53" s="37">
        <f t="shared" si="1"/>
        <v>13471</v>
      </c>
      <c r="G53" s="37">
        <f t="shared" si="1"/>
        <v>4335</v>
      </c>
      <c r="H53" s="37">
        <f t="shared" si="1"/>
        <v>213485</v>
      </c>
      <c r="I53" s="37">
        <f t="shared" si="1"/>
        <v>431695</v>
      </c>
      <c r="J53" s="37">
        <f t="shared" si="1"/>
        <v>1378472</v>
      </c>
      <c r="K53" s="37">
        <f t="shared" si="1"/>
        <v>81664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3"/>
    </row>
    <row r="2" spans="1:12" ht="30" customHeight="1" thickBot="1">
      <c r="A2" s="3"/>
      <c r="B2" s="99" t="s">
        <v>81</v>
      </c>
      <c r="C2" s="99"/>
      <c r="D2" s="99"/>
      <c r="E2" s="99"/>
      <c r="F2" s="99"/>
      <c r="G2" s="99"/>
      <c r="H2" s="99"/>
      <c r="I2" s="99"/>
      <c r="J2" s="99"/>
      <c r="K2" s="99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0" t="s">
        <v>79</v>
      </c>
      <c r="C4" s="103" t="s">
        <v>8</v>
      </c>
      <c r="D4" s="104"/>
      <c r="E4" s="104"/>
      <c r="F4" s="104"/>
      <c r="G4" s="104"/>
      <c r="H4" s="104"/>
      <c r="I4" s="104"/>
      <c r="J4" s="105"/>
      <c r="K4" s="26"/>
      <c r="L4" s="3"/>
    </row>
    <row r="5" spans="1:12" ht="15" customHeight="1">
      <c r="A5" s="3"/>
      <c r="B5" s="101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1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1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1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1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2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30394</v>
      </c>
      <c r="D11" s="6"/>
      <c r="E11" s="6"/>
      <c r="F11" s="6">
        <v>123</v>
      </c>
      <c r="G11" s="6"/>
      <c r="H11" s="6"/>
      <c r="I11" s="6">
        <v>139</v>
      </c>
      <c r="J11" s="7">
        <v>30656</v>
      </c>
      <c r="K11" s="8">
        <v>9021</v>
      </c>
      <c r="L11" s="3"/>
    </row>
    <row r="12" spans="1:12" ht="15" customHeight="1">
      <c r="A12" s="3"/>
      <c r="B12" s="5" t="s">
        <v>37</v>
      </c>
      <c r="C12" s="6">
        <v>3476</v>
      </c>
      <c r="D12" s="6"/>
      <c r="E12" s="6"/>
      <c r="F12" s="6">
        <v>8</v>
      </c>
      <c r="G12" s="6"/>
      <c r="H12" s="6"/>
      <c r="I12" s="6">
        <v>4</v>
      </c>
      <c r="J12" s="7">
        <v>3488</v>
      </c>
      <c r="K12" s="8">
        <v>3819</v>
      </c>
      <c r="L12" s="3"/>
    </row>
    <row r="13" spans="1:12" ht="15" customHeight="1">
      <c r="A13" s="3"/>
      <c r="B13" s="5" t="s">
        <v>21</v>
      </c>
      <c r="C13" s="6">
        <v>93</v>
      </c>
      <c r="D13" s="6"/>
      <c r="E13" s="6"/>
      <c r="F13" s="6">
        <v>2</v>
      </c>
      <c r="G13" s="6">
        <v>0</v>
      </c>
      <c r="H13" s="6"/>
      <c r="I13" s="6">
        <v>16</v>
      </c>
      <c r="J13" s="7">
        <v>111</v>
      </c>
      <c r="K13" s="8">
        <v>2026</v>
      </c>
      <c r="L13" s="3"/>
    </row>
    <row r="14" spans="1:12" ht="15" customHeight="1">
      <c r="A14" s="3"/>
      <c r="B14" s="5" t="s">
        <v>22</v>
      </c>
      <c r="C14" s="6"/>
      <c r="D14" s="6"/>
      <c r="E14" s="6">
        <v>9079</v>
      </c>
      <c r="F14" s="6">
        <v>0</v>
      </c>
      <c r="G14" s="6">
        <v>18</v>
      </c>
      <c r="H14" s="6"/>
      <c r="I14" s="6">
        <v>22236</v>
      </c>
      <c r="J14" s="7">
        <v>31333</v>
      </c>
      <c r="K14" s="8">
        <v>21367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3</v>
      </c>
      <c r="H15" s="6"/>
      <c r="I15" s="6">
        <v>10</v>
      </c>
      <c r="J15" s="7">
        <v>13</v>
      </c>
      <c r="K15" s="8">
        <v>24</v>
      </c>
      <c r="L15" s="3"/>
    </row>
    <row r="16" spans="1:12" ht="15" customHeight="1">
      <c r="A16" s="3"/>
      <c r="B16" s="5" t="s">
        <v>35</v>
      </c>
      <c r="C16" s="6">
        <v>2024</v>
      </c>
      <c r="D16" s="6">
        <v>2326</v>
      </c>
      <c r="E16" s="6">
        <v>16</v>
      </c>
      <c r="F16" s="6">
        <v>131</v>
      </c>
      <c r="G16" s="6">
        <v>168</v>
      </c>
      <c r="H16" s="6"/>
      <c r="I16" s="6">
        <v>1932</v>
      </c>
      <c r="J16" s="7">
        <v>6597</v>
      </c>
      <c r="K16" s="8">
        <v>11220</v>
      </c>
      <c r="L16" s="3"/>
    </row>
    <row r="17" spans="1:12" ht="15" customHeight="1">
      <c r="A17" s="3"/>
      <c r="B17" s="5" t="s">
        <v>50</v>
      </c>
      <c r="C17" s="6">
        <v>25595</v>
      </c>
      <c r="D17" s="6">
        <v>1455</v>
      </c>
      <c r="E17" s="6"/>
      <c r="F17" s="6">
        <v>780</v>
      </c>
      <c r="G17" s="6">
        <v>233</v>
      </c>
      <c r="H17" s="6"/>
      <c r="I17" s="6">
        <v>5976</v>
      </c>
      <c r="J17" s="7">
        <v>34039</v>
      </c>
      <c r="K17" s="8">
        <v>14665</v>
      </c>
      <c r="L17" s="3"/>
    </row>
    <row r="18" spans="1:12" ht="15" customHeight="1">
      <c r="A18" s="3"/>
      <c r="B18" s="5" t="s">
        <v>30</v>
      </c>
      <c r="C18" s="6">
        <v>1769</v>
      </c>
      <c r="D18" s="6"/>
      <c r="E18" s="6"/>
      <c r="F18" s="6"/>
      <c r="G18" s="6"/>
      <c r="H18" s="6"/>
      <c r="I18" s="6">
        <v>417</v>
      </c>
      <c r="J18" s="7">
        <v>2186</v>
      </c>
      <c r="K18" s="8">
        <v>978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6635</v>
      </c>
      <c r="I19" s="6"/>
      <c r="J19" s="7">
        <v>6635</v>
      </c>
      <c r="K19" s="8">
        <v>2259</v>
      </c>
      <c r="L19" s="3"/>
    </row>
    <row r="20" spans="1:12" ht="15" customHeight="1">
      <c r="A20" s="3"/>
      <c r="B20" s="5" t="s">
        <v>24</v>
      </c>
      <c r="C20" s="6">
        <v>36</v>
      </c>
      <c r="D20" s="6"/>
      <c r="E20" s="6"/>
      <c r="F20" s="6">
        <v>136</v>
      </c>
      <c r="G20" s="6"/>
      <c r="H20" s="6">
        <v>333</v>
      </c>
      <c r="I20" s="6">
        <v>2153</v>
      </c>
      <c r="J20" s="7">
        <v>2658</v>
      </c>
      <c r="K20" s="8">
        <v>3801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11348</v>
      </c>
      <c r="I21" s="6">
        <v>4655</v>
      </c>
      <c r="J21" s="7">
        <v>16003</v>
      </c>
      <c r="K21" s="8">
        <v>4258</v>
      </c>
      <c r="L21" s="3"/>
    </row>
    <row r="22" spans="1:12" ht="15" customHeight="1">
      <c r="A22" s="3"/>
      <c r="B22" s="5" t="s">
        <v>26</v>
      </c>
      <c r="C22" s="6">
        <v>165</v>
      </c>
      <c r="D22" s="6">
        <v>0</v>
      </c>
      <c r="E22" s="6"/>
      <c r="F22" s="6">
        <v>1</v>
      </c>
      <c r="G22" s="6"/>
      <c r="H22" s="6">
        <v>68</v>
      </c>
      <c r="I22" s="6">
        <v>353</v>
      </c>
      <c r="J22" s="7">
        <v>587</v>
      </c>
      <c r="K22" s="8">
        <v>1805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6292</v>
      </c>
      <c r="J23" s="7">
        <v>6292</v>
      </c>
      <c r="K23" s="8">
        <v>3593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46</v>
      </c>
      <c r="H24" s="6"/>
      <c r="I24" s="6">
        <v>3302</v>
      </c>
      <c r="J24" s="7">
        <v>3373</v>
      </c>
      <c r="K24" s="8">
        <v>2812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63552</v>
      </c>
      <c r="D26" s="37">
        <f aca="true" t="shared" si="0" ref="D26:K26">SUM(D11:D24)</f>
        <v>3781</v>
      </c>
      <c r="E26" s="37">
        <f t="shared" si="0"/>
        <v>9095</v>
      </c>
      <c r="F26" s="37">
        <f t="shared" si="0"/>
        <v>1206</v>
      </c>
      <c r="G26" s="37">
        <f t="shared" si="0"/>
        <v>468</v>
      </c>
      <c r="H26" s="37">
        <f t="shared" si="0"/>
        <v>18384</v>
      </c>
      <c r="I26" s="37">
        <f t="shared" si="0"/>
        <v>47485</v>
      </c>
      <c r="J26" s="37">
        <f t="shared" si="0"/>
        <v>143971</v>
      </c>
      <c r="K26" s="37">
        <f t="shared" si="0"/>
        <v>81648</v>
      </c>
      <c r="L26" s="3"/>
    </row>
    <row r="27" spans="1:12" ht="33.75" customHeight="1">
      <c r="A27" s="3"/>
      <c r="B27" s="97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3"/>
    </row>
    <row r="29" spans="1:12" ht="30" customHeight="1" thickBot="1">
      <c r="A29" s="3"/>
      <c r="B29" s="99" t="s">
        <v>82</v>
      </c>
      <c r="C29" s="99"/>
      <c r="D29" s="99"/>
      <c r="E29" s="99"/>
      <c r="F29" s="99"/>
      <c r="G29" s="99"/>
      <c r="H29" s="99"/>
      <c r="I29" s="99"/>
      <c r="J29" s="99"/>
      <c r="K29" s="99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100" t="s">
        <v>79</v>
      </c>
      <c r="C31" s="103" t="s">
        <v>8</v>
      </c>
      <c r="D31" s="104"/>
      <c r="E31" s="104"/>
      <c r="F31" s="104"/>
      <c r="G31" s="104"/>
      <c r="H31" s="104"/>
      <c r="I31" s="104"/>
      <c r="J31" s="105"/>
      <c r="K31" s="26"/>
      <c r="L31" s="3"/>
    </row>
    <row r="32" spans="1:12" ht="15" customHeight="1">
      <c r="A32" s="3"/>
      <c r="B32" s="101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1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1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1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1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2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248400</v>
      </c>
      <c r="D38" s="6"/>
      <c r="E38" s="6"/>
      <c r="F38" s="6">
        <v>1092</v>
      </c>
      <c r="G38" s="6"/>
      <c r="H38" s="6"/>
      <c r="I38" s="6">
        <v>1690</v>
      </c>
      <c r="J38" s="7">
        <v>251182</v>
      </c>
      <c r="K38" s="8">
        <v>9021</v>
      </c>
      <c r="L38" s="3"/>
    </row>
    <row r="39" spans="1:12" ht="15" customHeight="1">
      <c r="A39" s="3"/>
      <c r="B39" s="5" t="s">
        <v>37</v>
      </c>
      <c r="C39" s="6">
        <v>29031</v>
      </c>
      <c r="D39" s="6"/>
      <c r="E39" s="6"/>
      <c r="F39" s="6">
        <v>71</v>
      </c>
      <c r="G39" s="6"/>
      <c r="H39" s="6"/>
      <c r="I39" s="6">
        <v>97</v>
      </c>
      <c r="J39" s="7">
        <v>29199</v>
      </c>
      <c r="K39" s="8">
        <v>3819</v>
      </c>
      <c r="L39" s="3"/>
    </row>
    <row r="40" spans="1:12" ht="15" customHeight="1">
      <c r="A40" s="3"/>
      <c r="B40" s="5" t="s">
        <v>21</v>
      </c>
      <c r="C40" s="6">
        <v>7538</v>
      </c>
      <c r="D40" s="6"/>
      <c r="E40" s="6"/>
      <c r="F40" s="6">
        <v>12</v>
      </c>
      <c r="G40" s="6">
        <v>27</v>
      </c>
      <c r="H40" s="6"/>
      <c r="I40" s="6">
        <v>1747</v>
      </c>
      <c r="J40" s="7">
        <v>9324</v>
      </c>
      <c r="K40" s="8">
        <v>2026</v>
      </c>
      <c r="L40" s="3"/>
    </row>
    <row r="41" spans="1:12" ht="15" customHeight="1">
      <c r="A41" s="3"/>
      <c r="B41" s="5" t="s">
        <v>22</v>
      </c>
      <c r="C41" s="6"/>
      <c r="D41" s="6"/>
      <c r="E41" s="6">
        <v>70414</v>
      </c>
      <c r="F41" s="6">
        <v>33</v>
      </c>
      <c r="G41" s="6">
        <v>150</v>
      </c>
      <c r="H41" s="6"/>
      <c r="I41" s="6">
        <v>155406</v>
      </c>
      <c r="J41" s="7">
        <v>226003</v>
      </c>
      <c r="K41" s="8">
        <v>21367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26</v>
      </c>
      <c r="H42" s="6"/>
      <c r="I42" s="6">
        <v>72</v>
      </c>
      <c r="J42" s="7">
        <v>98</v>
      </c>
      <c r="K42" s="8">
        <v>24</v>
      </c>
      <c r="L42" s="3"/>
    </row>
    <row r="43" spans="1:12" ht="15" customHeight="1">
      <c r="A43" s="3"/>
      <c r="B43" s="5" t="s">
        <v>77</v>
      </c>
      <c r="C43" s="6">
        <v>45794</v>
      </c>
      <c r="D43" s="6">
        <v>11763</v>
      </c>
      <c r="E43" s="6">
        <v>52</v>
      </c>
      <c r="F43" s="6">
        <v>3458</v>
      </c>
      <c r="G43" s="6">
        <v>168</v>
      </c>
      <c r="H43" s="6"/>
      <c r="I43" s="6">
        <v>25532</v>
      </c>
      <c r="J43" s="7">
        <v>86767</v>
      </c>
      <c r="K43" s="8">
        <v>11220</v>
      </c>
      <c r="L43" s="3"/>
    </row>
    <row r="44" spans="1:12" ht="15" customHeight="1">
      <c r="A44" s="3"/>
      <c r="B44" s="5" t="s">
        <v>50</v>
      </c>
      <c r="C44" s="6">
        <v>209508</v>
      </c>
      <c r="D44" s="6">
        <v>7030</v>
      </c>
      <c r="E44" s="6"/>
      <c r="F44" s="6">
        <v>5889</v>
      </c>
      <c r="G44" s="6">
        <v>2872</v>
      </c>
      <c r="H44" s="6"/>
      <c r="I44" s="6">
        <v>51019</v>
      </c>
      <c r="J44" s="7">
        <v>276318</v>
      </c>
      <c r="K44" s="8">
        <v>14665</v>
      </c>
      <c r="L44" s="3"/>
    </row>
    <row r="45" spans="1:12" ht="15" customHeight="1">
      <c r="A45" s="3"/>
      <c r="B45" s="5" t="s">
        <v>30</v>
      </c>
      <c r="C45" s="6">
        <v>15469</v>
      </c>
      <c r="D45" s="6"/>
      <c r="E45" s="6"/>
      <c r="F45" s="6"/>
      <c r="G45" s="6"/>
      <c r="H45" s="6"/>
      <c r="I45" s="6">
        <v>4166</v>
      </c>
      <c r="J45" s="7">
        <v>19635</v>
      </c>
      <c r="K45" s="8">
        <v>978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65889</v>
      </c>
      <c r="I46" s="6"/>
      <c r="J46" s="7">
        <v>65889</v>
      </c>
      <c r="K46" s="8">
        <v>2259</v>
      </c>
      <c r="L46" s="3"/>
    </row>
    <row r="47" spans="1:12" ht="15" customHeight="1">
      <c r="A47" s="3"/>
      <c r="B47" s="5" t="s">
        <v>24</v>
      </c>
      <c r="C47" s="6">
        <v>290</v>
      </c>
      <c r="D47" s="6"/>
      <c r="E47" s="6"/>
      <c r="F47" s="6">
        <v>1443</v>
      </c>
      <c r="G47" s="6"/>
      <c r="H47" s="6">
        <v>3289</v>
      </c>
      <c r="I47" s="6">
        <v>22727</v>
      </c>
      <c r="J47" s="7">
        <v>27749</v>
      </c>
      <c r="K47" s="8">
        <v>3801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120487</v>
      </c>
      <c r="I48" s="6">
        <v>32460</v>
      </c>
      <c r="J48" s="7">
        <v>152947</v>
      </c>
      <c r="K48" s="8">
        <v>4258</v>
      </c>
      <c r="L48" s="3"/>
    </row>
    <row r="49" spans="1:12" ht="15" customHeight="1">
      <c r="A49" s="3"/>
      <c r="B49" s="5" t="s">
        <v>26</v>
      </c>
      <c r="C49" s="6">
        <v>1537</v>
      </c>
      <c r="D49" s="6">
        <v>23</v>
      </c>
      <c r="E49" s="6"/>
      <c r="F49" s="6">
        <v>2</v>
      </c>
      <c r="G49" s="6"/>
      <c r="H49" s="6">
        <v>427</v>
      </c>
      <c r="I49" s="6">
        <v>2977</v>
      </c>
      <c r="J49" s="7">
        <v>4966</v>
      </c>
      <c r="K49" s="8">
        <v>1805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46583</v>
      </c>
      <c r="J50" s="7">
        <v>46583</v>
      </c>
      <c r="K50" s="8">
        <v>3593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227</v>
      </c>
      <c r="G51" s="6">
        <v>781</v>
      </c>
      <c r="H51" s="6"/>
      <c r="I51" s="6">
        <v>38393</v>
      </c>
      <c r="J51" s="7">
        <v>39401</v>
      </c>
      <c r="K51" s="8">
        <v>2812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557567</v>
      </c>
      <c r="D53" s="37">
        <f aca="true" t="shared" si="1" ref="D53:K53">SUM(D38:D51)</f>
        <v>18816</v>
      </c>
      <c r="E53" s="37">
        <f t="shared" si="1"/>
        <v>70466</v>
      </c>
      <c r="F53" s="37">
        <f t="shared" si="1"/>
        <v>12227</v>
      </c>
      <c r="G53" s="37">
        <f t="shared" si="1"/>
        <v>4024</v>
      </c>
      <c r="H53" s="37">
        <f t="shared" si="1"/>
        <v>190092</v>
      </c>
      <c r="I53" s="37">
        <f t="shared" si="1"/>
        <v>382869</v>
      </c>
      <c r="J53" s="37">
        <f t="shared" si="1"/>
        <v>1236061</v>
      </c>
      <c r="K53" s="37">
        <f t="shared" si="1"/>
        <v>81648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96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91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3"/>
    </row>
    <row r="2" spans="1:12" ht="30" customHeight="1" thickBot="1">
      <c r="A2" s="3"/>
      <c r="B2" s="99" t="s">
        <v>86</v>
      </c>
      <c r="C2" s="99"/>
      <c r="D2" s="99"/>
      <c r="E2" s="99"/>
      <c r="F2" s="99"/>
      <c r="G2" s="99"/>
      <c r="H2" s="99"/>
      <c r="I2" s="99"/>
      <c r="J2" s="99"/>
      <c r="K2" s="99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0" t="s">
        <v>79</v>
      </c>
      <c r="C4" s="103" t="s">
        <v>8</v>
      </c>
      <c r="D4" s="104"/>
      <c r="E4" s="104"/>
      <c r="F4" s="104"/>
      <c r="G4" s="104"/>
      <c r="H4" s="104"/>
      <c r="I4" s="104"/>
      <c r="J4" s="105"/>
      <c r="K4" s="26"/>
      <c r="L4" s="3"/>
    </row>
    <row r="5" spans="1:12" ht="15" customHeight="1">
      <c r="A5" s="3"/>
      <c r="B5" s="101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1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1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1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1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2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27939</v>
      </c>
      <c r="D11" s="6"/>
      <c r="E11" s="6"/>
      <c r="F11" s="6">
        <v>135</v>
      </c>
      <c r="G11" s="6"/>
      <c r="H11" s="6"/>
      <c r="I11" s="6">
        <v>143</v>
      </c>
      <c r="J11" s="7">
        <v>28217</v>
      </c>
      <c r="K11" s="8">
        <v>9677</v>
      </c>
      <c r="L11" s="3"/>
    </row>
    <row r="12" spans="1:12" ht="15" customHeight="1">
      <c r="A12" s="3"/>
      <c r="B12" s="5" t="s">
        <v>37</v>
      </c>
      <c r="C12" s="6">
        <v>3557</v>
      </c>
      <c r="D12" s="6"/>
      <c r="E12" s="6"/>
      <c r="F12" s="6">
        <v>7</v>
      </c>
      <c r="G12" s="6"/>
      <c r="H12" s="6"/>
      <c r="I12" s="6">
        <v>4</v>
      </c>
      <c r="J12" s="7">
        <v>3568</v>
      </c>
      <c r="K12" s="8">
        <v>3312</v>
      </c>
      <c r="L12" s="3"/>
    </row>
    <row r="13" spans="1:12" ht="15" customHeight="1">
      <c r="A13" s="3"/>
      <c r="B13" s="5" t="s">
        <v>21</v>
      </c>
      <c r="C13" s="6">
        <v>933</v>
      </c>
      <c r="D13" s="6"/>
      <c r="E13" s="6"/>
      <c r="F13" s="6">
        <v>1</v>
      </c>
      <c r="G13" s="6"/>
      <c r="H13" s="6"/>
      <c r="I13" s="6">
        <v>300</v>
      </c>
      <c r="J13" s="7">
        <v>1234</v>
      </c>
      <c r="K13" s="8">
        <v>1450</v>
      </c>
      <c r="L13" s="3"/>
    </row>
    <row r="14" spans="1:12" ht="15" customHeight="1">
      <c r="A14" s="3"/>
      <c r="B14" s="5" t="s">
        <v>22</v>
      </c>
      <c r="C14" s="6"/>
      <c r="D14" s="6"/>
      <c r="E14" s="6">
        <v>9079</v>
      </c>
      <c r="F14" s="6">
        <v>28</v>
      </c>
      <c r="G14" s="6">
        <v>19</v>
      </c>
      <c r="H14" s="6"/>
      <c r="I14" s="6">
        <v>21307</v>
      </c>
      <c r="J14" s="7">
        <v>30433</v>
      </c>
      <c r="K14" s="8">
        <v>21655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4</v>
      </c>
      <c r="H15" s="6"/>
      <c r="I15" s="6">
        <v>7</v>
      </c>
      <c r="J15" s="7">
        <v>11</v>
      </c>
      <c r="K15" s="8">
        <v>30</v>
      </c>
      <c r="L15" s="3"/>
    </row>
    <row r="16" spans="1:12" ht="15" customHeight="1">
      <c r="A16" s="3"/>
      <c r="B16" s="5" t="s">
        <v>35</v>
      </c>
      <c r="C16" s="6">
        <v>6028</v>
      </c>
      <c r="D16" s="6">
        <v>1869</v>
      </c>
      <c r="E16" s="6"/>
      <c r="F16" s="6">
        <v>212</v>
      </c>
      <c r="G16" s="6"/>
      <c r="H16" s="6"/>
      <c r="I16" s="6">
        <v>3237</v>
      </c>
      <c r="J16" s="7">
        <v>11346</v>
      </c>
      <c r="K16" s="8">
        <v>10758</v>
      </c>
      <c r="L16" s="3"/>
    </row>
    <row r="17" spans="1:12" ht="15" customHeight="1">
      <c r="A17" s="3"/>
      <c r="B17" s="5" t="s">
        <v>50</v>
      </c>
      <c r="C17" s="6">
        <v>25741</v>
      </c>
      <c r="D17" s="6"/>
      <c r="E17" s="6"/>
      <c r="F17" s="6">
        <v>1035</v>
      </c>
      <c r="G17" s="6">
        <v>207</v>
      </c>
      <c r="H17" s="6"/>
      <c r="I17" s="6">
        <v>5971</v>
      </c>
      <c r="J17" s="7">
        <v>32954</v>
      </c>
      <c r="K17" s="8">
        <v>12317</v>
      </c>
      <c r="L17" s="3"/>
    </row>
    <row r="18" spans="1:12" ht="15" customHeight="1">
      <c r="A18" s="3"/>
      <c r="B18" s="5" t="s">
        <v>30</v>
      </c>
      <c r="C18" s="6">
        <v>2196</v>
      </c>
      <c r="D18" s="6"/>
      <c r="E18" s="6"/>
      <c r="F18" s="6"/>
      <c r="G18" s="6"/>
      <c r="H18" s="6"/>
      <c r="I18" s="6">
        <v>638</v>
      </c>
      <c r="J18" s="7">
        <v>2834</v>
      </c>
      <c r="K18" s="8">
        <v>1006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8613</v>
      </c>
      <c r="I19" s="6"/>
      <c r="J19" s="7">
        <v>8613</v>
      </c>
      <c r="K19" s="8">
        <v>3278</v>
      </c>
      <c r="L19" s="3"/>
    </row>
    <row r="20" spans="1:12" ht="15" customHeight="1">
      <c r="A20" s="3"/>
      <c r="B20" s="5" t="s">
        <v>24</v>
      </c>
      <c r="C20" s="6">
        <v>30</v>
      </c>
      <c r="D20" s="6"/>
      <c r="E20" s="6"/>
      <c r="F20" s="6">
        <v>201</v>
      </c>
      <c r="G20" s="6"/>
      <c r="H20" s="6">
        <v>635</v>
      </c>
      <c r="I20" s="6">
        <v>3456</v>
      </c>
      <c r="J20" s="7">
        <v>4322</v>
      </c>
      <c r="K20" s="8">
        <v>1986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16643</v>
      </c>
      <c r="I21" s="6">
        <v>4476</v>
      </c>
      <c r="J21" s="7">
        <v>21119</v>
      </c>
      <c r="K21" s="8">
        <v>7245</v>
      </c>
      <c r="L21" s="3"/>
    </row>
    <row r="22" spans="1:12" ht="15" customHeight="1">
      <c r="A22" s="3"/>
      <c r="B22" s="5" t="s">
        <v>26</v>
      </c>
      <c r="C22" s="6">
        <v>192</v>
      </c>
      <c r="D22" s="6"/>
      <c r="E22" s="6"/>
      <c r="F22" s="6"/>
      <c r="G22" s="6"/>
      <c r="H22" s="6">
        <v>65</v>
      </c>
      <c r="I22" s="6">
        <v>323</v>
      </c>
      <c r="J22" s="7">
        <v>580</v>
      </c>
      <c r="K22" s="8">
        <v>2451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6847</v>
      </c>
      <c r="J23" s="7">
        <v>6847</v>
      </c>
      <c r="K23" s="8">
        <v>4135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31</v>
      </c>
      <c r="G24" s="6">
        <v>53</v>
      </c>
      <c r="H24" s="6"/>
      <c r="I24" s="6">
        <v>3654</v>
      </c>
      <c r="J24" s="7">
        <v>3738</v>
      </c>
      <c r="K24" s="8">
        <v>2488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66616</v>
      </c>
      <c r="D26" s="37">
        <f aca="true" t="shared" si="0" ref="D26:K26">SUM(D11:D24)</f>
        <v>1869</v>
      </c>
      <c r="E26" s="37">
        <f t="shared" si="0"/>
        <v>9079</v>
      </c>
      <c r="F26" s="37">
        <f t="shared" si="0"/>
        <v>1650</v>
      </c>
      <c r="G26" s="37">
        <f t="shared" si="0"/>
        <v>283</v>
      </c>
      <c r="H26" s="37">
        <f t="shared" si="0"/>
        <v>25956</v>
      </c>
      <c r="I26" s="37">
        <f t="shared" si="0"/>
        <v>50363</v>
      </c>
      <c r="J26" s="37">
        <f t="shared" si="0"/>
        <v>155816</v>
      </c>
      <c r="K26" s="37">
        <f t="shared" si="0"/>
        <v>81788</v>
      </c>
      <c r="L26" s="3"/>
    </row>
    <row r="27" spans="1:12" ht="33.75" customHeight="1">
      <c r="A27" s="3"/>
      <c r="B27" s="8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3"/>
    </row>
    <row r="29" spans="1:12" ht="30" customHeight="1" thickBot="1">
      <c r="A29" s="3"/>
      <c r="B29" s="99" t="s">
        <v>87</v>
      </c>
      <c r="C29" s="99"/>
      <c r="D29" s="99"/>
      <c r="E29" s="99"/>
      <c r="F29" s="99"/>
      <c r="G29" s="99"/>
      <c r="H29" s="99"/>
      <c r="I29" s="99"/>
      <c r="J29" s="99"/>
      <c r="K29" s="99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100" t="s">
        <v>79</v>
      </c>
      <c r="C31" s="103" t="s">
        <v>8</v>
      </c>
      <c r="D31" s="104"/>
      <c r="E31" s="104"/>
      <c r="F31" s="104"/>
      <c r="G31" s="104"/>
      <c r="H31" s="104"/>
      <c r="I31" s="104"/>
      <c r="J31" s="105"/>
      <c r="K31" s="26"/>
      <c r="L31" s="3"/>
    </row>
    <row r="32" spans="1:12" ht="15" customHeight="1">
      <c r="A32" s="3"/>
      <c r="B32" s="101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1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1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1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1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2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259217</v>
      </c>
      <c r="D38" s="6"/>
      <c r="E38" s="6"/>
      <c r="F38" s="6">
        <v>1182</v>
      </c>
      <c r="G38" s="6"/>
      <c r="H38" s="6"/>
      <c r="I38" s="6">
        <v>1399</v>
      </c>
      <c r="J38" s="7">
        <v>261798</v>
      </c>
      <c r="K38" s="8">
        <v>9677</v>
      </c>
      <c r="L38" s="3"/>
    </row>
    <row r="39" spans="1:12" ht="15" customHeight="1">
      <c r="A39" s="3"/>
      <c r="B39" s="5" t="s">
        <v>37</v>
      </c>
      <c r="C39" s="6">
        <v>32258</v>
      </c>
      <c r="D39" s="6"/>
      <c r="E39" s="6"/>
      <c r="F39" s="6">
        <v>62</v>
      </c>
      <c r="G39" s="6"/>
      <c r="H39" s="6"/>
      <c r="I39" s="6">
        <v>80</v>
      </c>
      <c r="J39" s="7">
        <v>32400</v>
      </c>
      <c r="K39" s="8">
        <v>3312</v>
      </c>
      <c r="L39" s="3"/>
    </row>
    <row r="40" spans="1:12" ht="15" customHeight="1">
      <c r="A40" s="3"/>
      <c r="B40" s="5" t="s">
        <v>21</v>
      </c>
      <c r="C40" s="6">
        <v>8572</v>
      </c>
      <c r="D40" s="6"/>
      <c r="E40" s="6"/>
      <c r="F40" s="6">
        <v>17</v>
      </c>
      <c r="G40" s="6">
        <v>34</v>
      </c>
      <c r="H40" s="6"/>
      <c r="I40" s="6">
        <v>2038</v>
      </c>
      <c r="J40" s="7">
        <v>10661</v>
      </c>
      <c r="K40" s="8">
        <v>1450</v>
      </c>
      <c r="L40" s="3"/>
    </row>
    <row r="41" spans="1:12" ht="15" customHeight="1">
      <c r="A41" s="3"/>
      <c r="B41" s="5" t="s">
        <v>22</v>
      </c>
      <c r="C41" s="6"/>
      <c r="D41" s="6"/>
      <c r="E41" s="6">
        <v>81696</v>
      </c>
      <c r="F41" s="6">
        <v>655</v>
      </c>
      <c r="G41" s="6">
        <v>128</v>
      </c>
      <c r="H41" s="6"/>
      <c r="I41" s="6">
        <v>173395</v>
      </c>
      <c r="J41" s="7">
        <v>255874</v>
      </c>
      <c r="K41" s="8">
        <v>21655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29</v>
      </c>
      <c r="H42" s="6"/>
      <c r="I42" s="6">
        <v>80</v>
      </c>
      <c r="J42" s="7">
        <v>109</v>
      </c>
      <c r="K42" s="8">
        <v>30</v>
      </c>
      <c r="L42" s="3"/>
    </row>
    <row r="43" spans="1:12" ht="15" customHeight="1">
      <c r="A43" s="3"/>
      <c r="B43" s="5" t="s">
        <v>77</v>
      </c>
      <c r="C43" s="6">
        <v>58162</v>
      </c>
      <c r="D43" s="6">
        <v>10328</v>
      </c>
      <c r="E43" s="6"/>
      <c r="F43" s="6">
        <v>2687</v>
      </c>
      <c r="G43" s="6"/>
      <c r="H43" s="6"/>
      <c r="I43" s="6">
        <v>33047</v>
      </c>
      <c r="J43" s="7">
        <v>104224</v>
      </c>
      <c r="K43" s="8">
        <v>10758</v>
      </c>
      <c r="L43" s="3"/>
    </row>
    <row r="44" spans="1:12" ht="15" customHeight="1">
      <c r="A44" s="3"/>
      <c r="B44" s="5" t="s">
        <v>50</v>
      </c>
      <c r="C44" s="6">
        <v>232791</v>
      </c>
      <c r="D44" s="6"/>
      <c r="E44" s="6"/>
      <c r="F44" s="6">
        <v>5911</v>
      </c>
      <c r="G44" s="6">
        <v>3231</v>
      </c>
      <c r="H44" s="6"/>
      <c r="I44" s="6">
        <v>51021</v>
      </c>
      <c r="J44" s="7">
        <v>292954</v>
      </c>
      <c r="K44" s="8">
        <v>12317</v>
      </c>
      <c r="L44" s="3"/>
    </row>
    <row r="45" spans="1:12" ht="15" customHeight="1">
      <c r="A45" s="3"/>
      <c r="B45" s="5" t="s">
        <v>30</v>
      </c>
      <c r="C45" s="6">
        <v>18061</v>
      </c>
      <c r="D45" s="6"/>
      <c r="E45" s="6"/>
      <c r="F45" s="6">
        <v>39</v>
      </c>
      <c r="G45" s="6"/>
      <c r="H45" s="6"/>
      <c r="I45" s="6">
        <v>5181</v>
      </c>
      <c r="J45" s="7">
        <v>23281</v>
      </c>
      <c r="K45" s="8">
        <v>1006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88112</v>
      </c>
      <c r="I46" s="6"/>
      <c r="J46" s="7">
        <v>88112</v>
      </c>
      <c r="K46" s="8">
        <v>3278</v>
      </c>
      <c r="L46" s="3"/>
    </row>
    <row r="47" spans="1:12" ht="15" customHeight="1">
      <c r="A47" s="3"/>
      <c r="B47" s="5" t="s">
        <v>24</v>
      </c>
      <c r="C47" s="6">
        <v>263</v>
      </c>
      <c r="D47" s="6"/>
      <c r="E47" s="6"/>
      <c r="F47" s="6">
        <v>1808</v>
      </c>
      <c r="G47" s="6"/>
      <c r="H47" s="6">
        <v>2703</v>
      </c>
      <c r="I47" s="6">
        <v>28936</v>
      </c>
      <c r="J47" s="7">
        <v>33710</v>
      </c>
      <c r="K47" s="8">
        <v>1986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140965</v>
      </c>
      <c r="I48" s="6">
        <v>29561</v>
      </c>
      <c r="J48" s="7">
        <v>170526</v>
      </c>
      <c r="K48" s="8">
        <v>7245</v>
      </c>
      <c r="L48" s="3"/>
    </row>
    <row r="49" spans="1:12" ht="15" customHeight="1">
      <c r="A49" s="3"/>
      <c r="B49" s="5" t="s">
        <v>26</v>
      </c>
      <c r="C49" s="6">
        <v>1823</v>
      </c>
      <c r="D49" s="6">
        <v>20</v>
      </c>
      <c r="E49" s="6">
        <v>7</v>
      </c>
      <c r="F49" s="6"/>
      <c r="G49" s="6"/>
      <c r="H49" s="6">
        <v>459</v>
      </c>
      <c r="I49" s="6">
        <v>3105</v>
      </c>
      <c r="J49" s="7">
        <v>5414</v>
      </c>
      <c r="K49" s="8">
        <v>2451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>
        <v>119</v>
      </c>
      <c r="G50" s="6"/>
      <c r="H50" s="6"/>
      <c r="I50" s="6">
        <v>44139</v>
      </c>
      <c r="J50" s="7">
        <v>44258</v>
      </c>
      <c r="K50" s="8">
        <v>4135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235</v>
      </c>
      <c r="G51" s="6">
        <v>937</v>
      </c>
      <c r="H51" s="6"/>
      <c r="I51" s="6">
        <v>43019</v>
      </c>
      <c r="J51" s="7">
        <v>44191</v>
      </c>
      <c r="K51" s="8">
        <v>2488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611147</v>
      </c>
      <c r="D53" s="37">
        <f aca="true" t="shared" si="1" ref="D53:K53">SUM(D38:D51)</f>
        <v>10348</v>
      </c>
      <c r="E53" s="37">
        <f t="shared" si="1"/>
        <v>81703</v>
      </c>
      <c r="F53" s="37">
        <f t="shared" si="1"/>
        <v>12715</v>
      </c>
      <c r="G53" s="37">
        <f t="shared" si="1"/>
        <v>4359</v>
      </c>
      <c r="H53" s="37">
        <f t="shared" si="1"/>
        <v>232239</v>
      </c>
      <c r="I53" s="37">
        <f t="shared" si="1"/>
        <v>415001</v>
      </c>
      <c r="J53" s="37">
        <f t="shared" si="1"/>
        <v>1367512</v>
      </c>
      <c r="K53" s="37">
        <f t="shared" si="1"/>
        <v>81788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70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6" t="s">
        <v>75</v>
      </c>
      <c r="C1" s="106"/>
      <c r="D1" s="106"/>
      <c r="E1" s="106"/>
      <c r="F1" s="106"/>
      <c r="G1" s="106"/>
      <c r="H1" s="106"/>
      <c r="I1" s="71"/>
    </row>
    <row r="2" spans="1:9" ht="9.75" customHeight="1">
      <c r="A2" s="38"/>
      <c r="B2" s="40" t="s">
        <v>52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48</v>
      </c>
      <c r="I3" s="38"/>
    </row>
    <row r="4" spans="1:9" ht="19.5" customHeight="1">
      <c r="A4" s="38"/>
      <c r="B4" s="107" t="s">
        <v>53</v>
      </c>
      <c r="C4" s="111" t="s">
        <v>71</v>
      </c>
      <c r="D4" s="109"/>
      <c r="E4" s="111" t="s">
        <v>76</v>
      </c>
      <c r="F4" s="112"/>
      <c r="G4" s="109"/>
      <c r="H4" s="109" t="s">
        <v>54</v>
      </c>
      <c r="I4" s="38"/>
    </row>
    <row r="5" spans="1:9" ht="19.5" customHeight="1">
      <c r="A5" s="38"/>
      <c r="B5" s="108"/>
      <c r="C5" s="90" t="s">
        <v>80</v>
      </c>
      <c r="D5" s="89" t="s">
        <v>72</v>
      </c>
      <c r="E5" s="72" t="s">
        <v>72</v>
      </c>
      <c r="F5" s="73" t="s">
        <v>73</v>
      </c>
      <c r="G5" s="74" t="s">
        <v>74</v>
      </c>
      <c r="H5" s="110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s="52" customFormat="1" ht="16.5" customHeight="1">
      <c r="A7" s="47"/>
      <c r="B7" s="48" t="s">
        <v>55</v>
      </c>
      <c r="C7" s="48"/>
      <c r="D7" s="49"/>
      <c r="E7" s="50"/>
      <c r="F7" s="50"/>
      <c r="G7" s="50"/>
      <c r="H7" s="51"/>
      <c r="I7" s="47"/>
    </row>
    <row r="8" spans="1:9" s="52" customFormat="1" ht="16.5" customHeight="1">
      <c r="A8" s="47"/>
      <c r="B8" s="79" t="s">
        <v>57</v>
      </c>
      <c r="C8" s="53">
        <v>0</v>
      </c>
      <c r="D8" s="53">
        <v>130108</v>
      </c>
      <c r="E8" s="53">
        <v>0</v>
      </c>
      <c r="F8" s="53">
        <v>6160</v>
      </c>
      <c r="G8" s="53">
        <v>0</v>
      </c>
      <c r="H8" s="93">
        <f aca="true" t="shared" si="0" ref="H8:H15">SUM(C8:G8)</f>
        <v>136268</v>
      </c>
      <c r="I8" s="47"/>
    </row>
    <row r="9" spans="1:9" s="52" customFormat="1" ht="16.5" customHeight="1">
      <c r="A9" s="47"/>
      <c r="B9" s="79" t="s">
        <v>58</v>
      </c>
      <c r="C9" s="85">
        <v>0</v>
      </c>
      <c r="D9" s="84">
        <v>128933</v>
      </c>
      <c r="E9" s="85">
        <v>0</v>
      </c>
      <c r="F9" s="85">
        <v>12327</v>
      </c>
      <c r="G9" s="85">
        <v>20283</v>
      </c>
      <c r="H9" s="95">
        <f t="shared" si="0"/>
        <v>161543</v>
      </c>
      <c r="I9" s="47"/>
    </row>
    <row r="10" spans="1:9" s="52" customFormat="1" ht="16.5" customHeight="1">
      <c r="A10" s="47"/>
      <c r="B10" s="83" t="s">
        <v>59</v>
      </c>
      <c r="C10" s="53">
        <v>0</v>
      </c>
      <c r="D10" s="53">
        <v>79292</v>
      </c>
      <c r="E10" s="53">
        <v>0</v>
      </c>
      <c r="F10" s="53">
        <v>18502</v>
      </c>
      <c r="G10" s="53">
        <v>0</v>
      </c>
      <c r="H10" s="93">
        <f t="shared" si="0"/>
        <v>97794</v>
      </c>
      <c r="I10" s="47"/>
    </row>
    <row r="11" spans="1:9" s="52" customFormat="1" ht="16.5" customHeight="1">
      <c r="A11" s="47"/>
      <c r="B11" s="83" t="s">
        <v>60</v>
      </c>
      <c r="C11" s="53">
        <v>0</v>
      </c>
      <c r="D11" s="53">
        <v>109989</v>
      </c>
      <c r="E11" s="53">
        <v>0</v>
      </c>
      <c r="F11" s="53">
        <v>0</v>
      </c>
      <c r="G11" s="53">
        <v>0</v>
      </c>
      <c r="H11" s="93">
        <f t="shared" si="0"/>
        <v>109989</v>
      </c>
      <c r="I11" s="47"/>
    </row>
    <row r="12" spans="1:9" s="52" customFormat="1" ht="16.5" customHeight="1">
      <c r="A12" s="47"/>
      <c r="B12" s="83" t="s">
        <v>78</v>
      </c>
      <c r="C12" s="53">
        <v>0</v>
      </c>
      <c r="D12" s="53">
        <v>29956</v>
      </c>
      <c r="E12" s="53">
        <v>0</v>
      </c>
      <c r="F12" s="53">
        <v>18434</v>
      </c>
      <c r="G12" s="53">
        <v>0</v>
      </c>
      <c r="H12" s="93">
        <f t="shared" si="0"/>
        <v>48390</v>
      </c>
      <c r="I12" s="47"/>
    </row>
    <row r="13" spans="1:9" s="52" customFormat="1" ht="16.5" customHeight="1">
      <c r="A13" s="47"/>
      <c r="B13" s="83" t="s">
        <v>62</v>
      </c>
      <c r="C13" s="53">
        <v>26289</v>
      </c>
      <c r="D13" s="53">
        <v>79000</v>
      </c>
      <c r="E13" s="53">
        <v>0</v>
      </c>
      <c r="F13" s="53">
        <v>24611</v>
      </c>
      <c r="G13" s="53">
        <v>20696</v>
      </c>
      <c r="H13" s="93">
        <f t="shared" si="0"/>
        <v>150596</v>
      </c>
      <c r="I13" s="47"/>
    </row>
    <row r="14" spans="1:9" s="52" customFormat="1" ht="16.5" customHeight="1">
      <c r="A14" s="47"/>
      <c r="B14" s="83" t="s">
        <v>63</v>
      </c>
      <c r="C14" s="53">
        <v>0</v>
      </c>
      <c r="D14" s="53">
        <v>185462</v>
      </c>
      <c r="E14" s="53">
        <v>0</v>
      </c>
      <c r="F14" s="53">
        <v>6146</v>
      </c>
      <c r="G14" s="53">
        <v>0</v>
      </c>
      <c r="H14" s="93">
        <f t="shared" si="0"/>
        <v>191608</v>
      </c>
      <c r="I14" s="47"/>
    </row>
    <row r="15" spans="1:9" s="52" customFormat="1" ht="16.5" customHeight="1">
      <c r="A15" s="47"/>
      <c r="B15" s="83" t="s">
        <v>64</v>
      </c>
      <c r="C15" s="53">
        <v>0</v>
      </c>
      <c r="D15" s="53">
        <v>104062</v>
      </c>
      <c r="E15" s="53">
        <v>0</v>
      </c>
      <c r="F15" s="53">
        <v>0</v>
      </c>
      <c r="G15" s="53">
        <v>0</v>
      </c>
      <c r="H15" s="93">
        <f t="shared" si="0"/>
        <v>104062</v>
      </c>
      <c r="I15" s="47"/>
    </row>
    <row r="16" spans="1:9" s="52" customFormat="1" ht="16.5" customHeight="1">
      <c r="A16" s="47"/>
      <c r="B16" s="83" t="s">
        <v>65</v>
      </c>
      <c r="C16" s="53">
        <v>0</v>
      </c>
      <c r="D16" s="53">
        <v>119714</v>
      </c>
      <c r="E16" s="53">
        <v>0</v>
      </c>
      <c r="F16" s="53">
        <v>14878</v>
      </c>
      <c r="G16" s="53">
        <v>0</v>
      </c>
      <c r="H16" s="93">
        <f>SUM(C16:G16)</f>
        <v>134592</v>
      </c>
      <c r="I16" s="47"/>
    </row>
    <row r="17" spans="1:9" s="52" customFormat="1" ht="16.5" customHeight="1">
      <c r="A17" s="47"/>
      <c r="B17" s="83" t="s">
        <v>66</v>
      </c>
      <c r="C17" s="53">
        <v>0</v>
      </c>
      <c r="D17" s="53">
        <v>71965</v>
      </c>
      <c r="E17" s="53">
        <v>0</v>
      </c>
      <c r="F17" s="53">
        <v>13814</v>
      </c>
      <c r="G17" s="53">
        <v>0</v>
      </c>
      <c r="H17" s="93">
        <f>SUM(C17:G17)</f>
        <v>85779</v>
      </c>
      <c r="I17" s="47"/>
    </row>
    <row r="18" spans="1:9" s="52" customFormat="1" ht="22.5" customHeight="1" thickBot="1">
      <c r="A18" s="47"/>
      <c r="B18" s="58" t="s">
        <v>89</v>
      </c>
      <c r="C18" s="86">
        <f aca="true" t="shared" si="1" ref="C18:H18">SUM(C8:C17)</f>
        <v>26289</v>
      </c>
      <c r="D18" s="86">
        <f t="shared" si="1"/>
        <v>1038481</v>
      </c>
      <c r="E18" s="86">
        <f t="shared" si="1"/>
        <v>0</v>
      </c>
      <c r="F18" s="86">
        <f t="shared" si="1"/>
        <v>114872</v>
      </c>
      <c r="G18" s="86">
        <f t="shared" si="1"/>
        <v>40979</v>
      </c>
      <c r="H18" s="86">
        <f t="shared" si="1"/>
        <v>1220621</v>
      </c>
      <c r="I18" s="47"/>
    </row>
    <row r="19" spans="1:9" s="52" customFormat="1" ht="3.75" customHeight="1" thickTop="1">
      <c r="A19" s="47"/>
      <c r="B19" s="54"/>
      <c r="C19" s="54"/>
      <c r="D19" s="49"/>
      <c r="E19" s="50"/>
      <c r="F19" s="50"/>
      <c r="G19" s="50"/>
      <c r="H19" s="51"/>
      <c r="I19" s="47"/>
    </row>
    <row r="20" spans="1:9" ht="16.5" customHeight="1">
      <c r="A20" s="38"/>
      <c r="B20" s="48" t="s">
        <v>56</v>
      </c>
      <c r="C20" s="48"/>
      <c r="D20" s="43"/>
      <c r="E20" s="45"/>
      <c r="F20" s="45"/>
      <c r="G20" s="45"/>
      <c r="H20" s="46"/>
      <c r="I20" s="38"/>
    </row>
    <row r="21" spans="1:9" ht="16.5" customHeight="1">
      <c r="A21" s="38"/>
      <c r="B21" s="5" t="s">
        <v>57</v>
      </c>
      <c r="C21" s="94">
        <v>0</v>
      </c>
      <c r="D21" s="94">
        <v>114758</v>
      </c>
      <c r="E21" s="94">
        <v>2477</v>
      </c>
      <c r="F21" s="94">
        <v>0</v>
      </c>
      <c r="G21" s="94">
        <v>0</v>
      </c>
      <c r="H21" s="75">
        <f>SUM(D21:G21)</f>
        <v>117235</v>
      </c>
      <c r="I21" s="38"/>
    </row>
    <row r="22" spans="1:9" ht="16.5" customHeight="1">
      <c r="A22" s="38"/>
      <c r="B22" s="5" t="s">
        <v>58</v>
      </c>
      <c r="C22" s="94">
        <v>0</v>
      </c>
      <c r="D22" s="94">
        <v>87980</v>
      </c>
      <c r="E22" s="94">
        <v>0</v>
      </c>
      <c r="F22" s="94">
        <v>22801</v>
      </c>
      <c r="G22" s="94">
        <v>0</v>
      </c>
      <c r="H22" s="75">
        <f aca="true" t="shared" si="2" ref="H22:H32">SUM(D22:G22)</f>
        <v>110781</v>
      </c>
      <c r="I22" s="38"/>
    </row>
    <row r="23" spans="1:9" ht="16.5" customHeight="1">
      <c r="A23" s="38"/>
      <c r="B23" s="5" t="s">
        <v>59</v>
      </c>
      <c r="C23" s="94">
        <v>0</v>
      </c>
      <c r="D23" s="94">
        <v>83312</v>
      </c>
      <c r="E23" s="94">
        <v>2461</v>
      </c>
      <c r="F23" s="94">
        <v>0</v>
      </c>
      <c r="G23" s="94">
        <v>0</v>
      </c>
      <c r="H23" s="75">
        <f t="shared" si="2"/>
        <v>85773</v>
      </c>
      <c r="I23" s="38"/>
    </row>
    <row r="24" spans="1:9" ht="16.5" customHeight="1">
      <c r="A24" s="38"/>
      <c r="B24" s="5" t="s">
        <v>60</v>
      </c>
      <c r="C24" s="94">
        <v>0</v>
      </c>
      <c r="D24" s="94">
        <v>21949</v>
      </c>
      <c r="E24" s="94">
        <v>0</v>
      </c>
      <c r="F24" s="94">
        <v>22817</v>
      </c>
      <c r="G24" s="94">
        <v>0</v>
      </c>
      <c r="H24" s="75">
        <f t="shared" si="2"/>
        <v>44766</v>
      </c>
      <c r="I24" s="38"/>
    </row>
    <row r="25" spans="1:9" ht="16.5" customHeight="1">
      <c r="A25" s="38"/>
      <c r="B25" s="5" t="s">
        <v>61</v>
      </c>
      <c r="C25" s="94">
        <v>0</v>
      </c>
      <c r="D25" s="94">
        <v>109885</v>
      </c>
      <c r="E25" s="94">
        <v>0</v>
      </c>
      <c r="F25" s="94">
        <v>0</v>
      </c>
      <c r="G25" s="94">
        <v>22605</v>
      </c>
      <c r="H25" s="75">
        <f t="shared" si="2"/>
        <v>132490</v>
      </c>
      <c r="I25" s="38"/>
    </row>
    <row r="26" spans="1:9" ht="16.5" customHeight="1">
      <c r="A26" s="38"/>
      <c r="B26" s="5" t="s">
        <v>62</v>
      </c>
      <c r="C26" s="94">
        <v>0</v>
      </c>
      <c r="D26" s="94">
        <v>156496</v>
      </c>
      <c r="E26" s="94">
        <v>0</v>
      </c>
      <c r="F26" s="94">
        <v>29698</v>
      </c>
      <c r="G26" s="94">
        <v>0</v>
      </c>
      <c r="H26" s="75">
        <f t="shared" si="2"/>
        <v>186194</v>
      </c>
      <c r="I26" s="38"/>
    </row>
    <row r="27" spans="1:9" ht="16.5" customHeight="1">
      <c r="A27" s="38"/>
      <c r="B27" s="5" t="s">
        <v>63</v>
      </c>
      <c r="C27" s="94">
        <v>0</v>
      </c>
      <c r="D27" s="94">
        <v>96377</v>
      </c>
      <c r="E27" s="94">
        <v>0</v>
      </c>
      <c r="F27" s="94">
        <v>5843</v>
      </c>
      <c r="G27" s="94">
        <v>0</v>
      </c>
      <c r="H27" s="75">
        <f t="shared" si="2"/>
        <v>102220</v>
      </c>
      <c r="I27" s="38"/>
    </row>
    <row r="28" spans="1:9" ht="16.5" customHeight="1">
      <c r="A28" s="38"/>
      <c r="B28" s="5" t="s">
        <v>64</v>
      </c>
      <c r="C28" s="94">
        <v>0</v>
      </c>
      <c r="D28" s="94">
        <v>103610</v>
      </c>
      <c r="E28" s="94">
        <v>0</v>
      </c>
      <c r="F28" s="94">
        <v>0</v>
      </c>
      <c r="G28" s="94">
        <v>0</v>
      </c>
      <c r="H28" s="75">
        <f t="shared" si="2"/>
        <v>103610</v>
      </c>
      <c r="I28" s="38"/>
    </row>
    <row r="29" spans="1:9" ht="16.5" customHeight="1">
      <c r="A29" s="38"/>
      <c r="B29" s="5" t="s">
        <v>65</v>
      </c>
      <c r="C29" s="94">
        <v>0</v>
      </c>
      <c r="D29" s="94">
        <v>144449</v>
      </c>
      <c r="E29" s="94">
        <v>0</v>
      </c>
      <c r="F29" s="94">
        <v>18436</v>
      </c>
      <c r="G29" s="94">
        <v>0</v>
      </c>
      <c r="H29" s="75">
        <f t="shared" si="2"/>
        <v>162885</v>
      </c>
      <c r="I29" s="38"/>
    </row>
    <row r="30" spans="1:9" ht="16.5" customHeight="1">
      <c r="A30" s="38"/>
      <c r="B30" s="5" t="s">
        <v>66</v>
      </c>
      <c r="C30" s="94">
        <v>0</v>
      </c>
      <c r="D30" s="94">
        <v>82789</v>
      </c>
      <c r="E30" s="94">
        <v>0</v>
      </c>
      <c r="F30" s="94">
        <v>24634</v>
      </c>
      <c r="G30" s="94">
        <v>0</v>
      </c>
      <c r="H30" s="75">
        <f t="shared" si="2"/>
        <v>107423</v>
      </c>
      <c r="I30" s="38"/>
    </row>
    <row r="31" spans="1:10" ht="16.5" customHeight="1">
      <c r="A31" s="38"/>
      <c r="B31" s="5" t="s">
        <v>67</v>
      </c>
      <c r="C31" s="94">
        <v>0</v>
      </c>
      <c r="D31" s="94">
        <v>105196</v>
      </c>
      <c r="E31" s="94">
        <v>0</v>
      </c>
      <c r="F31" s="94">
        <v>24610</v>
      </c>
      <c r="G31" s="94">
        <v>5750</v>
      </c>
      <c r="H31" s="75">
        <f>SUM(D31:G31)</f>
        <v>135556</v>
      </c>
      <c r="I31" s="56"/>
      <c r="J31" s="92"/>
    </row>
    <row r="32" spans="1:9" ht="16.5" customHeight="1">
      <c r="A32" s="38"/>
      <c r="B32" s="5" t="s">
        <v>68</v>
      </c>
      <c r="C32" s="94">
        <v>0</v>
      </c>
      <c r="D32" s="94">
        <v>51763</v>
      </c>
      <c r="E32" s="94">
        <v>0</v>
      </c>
      <c r="F32" s="94">
        <v>0</v>
      </c>
      <c r="G32" s="94">
        <v>5133</v>
      </c>
      <c r="H32" s="75">
        <f t="shared" si="2"/>
        <v>56896</v>
      </c>
      <c r="I32" s="56"/>
    </row>
    <row r="33" spans="1:10" ht="22.5" customHeight="1" thickBot="1">
      <c r="A33" s="57"/>
      <c r="B33" s="58" t="s">
        <v>69</v>
      </c>
      <c r="C33" s="91">
        <v>0</v>
      </c>
      <c r="D33" s="59">
        <f>SUM(D21:D32)</f>
        <v>1158564</v>
      </c>
      <c r="E33" s="59">
        <f>SUM(E21:E32)</f>
        <v>4938</v>
      </c>
      <c r="F33" s="59">
        <f>SUM(F21:F32)</f>
        <v>148839</v>
      </c>
      <c r="G33" s="59">
        <f>SUM(G21:G32)</f>
        <v>33488</v>
      </c>
      <c r="H33" s="59">
        <f>SUM(H21:H32)</f>
        <v>1345829</v>
      </c>
      <c r="I33" s="38"/>
      <c r="J33" s="77"/>
    </row>
    <row r="34" spans="1:9" ht="3.75" customHeight="1" thickTop="1">
      <c r="A34" s="38"/>
      <c r="B34" s="44"/>
      <c r="C34" s="44"/>
      <c r="D34" s="60"/>
      <c r="E34" s="60"/>
      <c r="F34" s="60"/>
      <c r="G34" s="60"/>
      <c r="H34" s="61"/>
      <c r="I34" s="38"/>
    </row>
    <row r="35" spans="1:9" ht="16.5" customHeight="1">
      <c r="A35" s="38"/>
      <c r="B35" s="48" t="s">
        <v>70</v>
      </c>
      <c r="C35" s="48"/>
      <c r="D35" s="60"/>
      <c r="E35" s="60"/>
      <c r="F35" s="60"/>
      <c r="G35" s="60"/>
      <c r="H35" s="61"/>
      <c r="I35" s="38"/>
    </row>
    <row r="36" spans="1:9" ht="16.5" customHeight="1">
      <c r="A36" s="38"/>
      <c r="B36" s="5" t="s">
        <v>57</v>
      </c>
      <c r="C36" s="8">
        <v>0</v>
      </c>
      <c r="D36" s="55">
        <v>116385</v>
      </c>
      <c r="E36" s="55">
        <v>0</v>
      </c>
      <c r="F36" s="55">
        <v>12261</v>
      </c>
      <c r="G36" s="55">
        <v>0</v>
      </c>
      <c r="H36" s="76">
        <f>SUM(D36:G36)</f>
        <v>128646</v>
      </c>
      <c r="I36" s="38"/>
    </row>
    <row r="37" spans="1:9" ht="16.5" customHeight="1">
      <c r="A37" s="38"/>
      <c r="B37" s="5" t="s">
        <v>58</v>
      </c>
      <c r="C37" s="8">
        <v>0</v>
      </c>
      <c r="D37" s="55">
        <v>118033</v>
      </c>
      <c r="E37" s="55">
        <v>0</v>
      </c>
      <c r="F37" s="55">
        <v>18457</v>
      </c>
      <c r="G37" s="55">
        <v>0</v>
      </c>
      <c r="H37" s="76">
        <f aca="true" t="shared" si="3" ref="H37:H47">SUM(D37:G37)</f>
        <v>136490</v>
      </c>
      <c r="I37" s="38"/>
    </row>
    <row r="38" spans="1:9" ht="16.5" customHeight="1">
      <c r="A38" s="38"/>
      <c r="B38" s="5" t="s">
        <v>59</v>
      </c>
      <c r="C38" s="8">
        <v>0</v>
      </c>
      <c r="D38" s="55">
        <v>74909</v>
      </c>
      <c r="E38" s="55">
        <v>0</v>
      </c>
      <c r="F38" s="55">
        <v>30465</v>
      </c>
      <c r="G38" s="55">
        <v>0</v>
      </c>
      <c r="H38" s="76">
        <f t="shared" si="3"/>
        <v>105374</v>
      </c>
      <c r="I38" s="38"/>
    </row>
    <row r="39" spans="1:9" ht="16.5" customHeight="1">
      <c r="A39" s="38"/>
      <c r="B39" s="5" t="s">
        <v>60</v>
      </c>
      <c r="C39" s="8">
        <v>0</v>
      </c>
      <c r="D39" s="55">
        <v>85246</v>
      </c>
      <c r="E39" s="55">
        <v>0</v>
      </c>
      <c r="F39" s="55">
        <v>0</v>
      </c>
      <c r="G39" s="55">
        <v>21125</v>
      </c>
      <c r="H39" s="76">
        <f t="shared" si="3"/>
        <v>106371</v>
      </c>
      <c r="I39" s="38"/>
    </row>
    <row r="40" spans="1:9" ht="16.5" customHeight="1">
      <c r="A40" s="38"/>
      <c r="B40" s="5" t="s">
        <v>61</v>
      </c>
      <c r="C40" s="8">
        <v>0</v>
      </c>
      <c r="D40" s="55">
        <v>74351</v>
      </c>
      <c r="E40" s="55">
        <v>0</v>
      </c>
      <c r="F40" s="55">
        <v>0</v>
      </c>
      <c r="G40" s="55">
        <v>0</v>
      </c>
      <c r="H40" s="76">
        <f t="shared" si="3"/>
        <v>74351</v>
      </c>
      <c r="I40" s="38"/>
    </row>
    <row r="41" spans="1:9" ht="16.5" customHeight="1">
      <c r="A41" s="38"/>
      <c r="B41" s="5" t="s">
        <v>62</v>
      </c>
      <c r="C41" s="8">
        <v>0</v>
      </c>
      <c r="D41" s="55">
        <v>90619</v>
      </c>
      <c r="E41" s="55">
        <v>0</v>
      </c>
      <c r="F41" s="55">
        <v>0</v>
      </c>
      <c r="G41" s="55">
        <v>24292</v>
      </c>
      <c r="H41" s="76">
        <f t="shared" si="3"/>
        <v>114911</v>
      </c>
      <c r="I41" s="38"/>
    </row>
    <row r="42" spans="1:9" ht="16.5" customHeight="1">
      <c r="A42" s="38"/>
      <c r="B42" s="5" t="s">
        <v>63</v>
      </c>
      <c r="C42" s="8">
        <v>0</v>
      </c>
      <c r="D42" s="55">
        <v>123820</v>
      </c>
      <c r="E42" s="55">
        <v>5000</v>
      </c>
      <c r="F42" s="55">
        <v>24580</v>
      </c>
      <c r="G42" s="55">
        <v>0</v>
      </c>
      <c r="H42" s="76">
        <f t="shared" si="3"/>
        <v>153400</v>
      </c>
      <c r="I42" s="38"/>
    </row>
    <row r="43" spans="1:9" ht="16.5" customHeight="1">
      <c r="A43" s="38"/>
      <c r="B43" s="5" t="s">
        <v>64</v>
      </c>
      <c r="C43" s="8">
        <v>0</v>
      </c>
      <c r="D43" s="55">
        <v>141930</v>
      </c>
      <c r="E43" s="55">
        <v>0</v>
      </c>
      <c r="F43" s="55">
        <v>12289</v>
      </c>
      <c r="G43" s="55">
        <v>0</v>
      </c>
      <c r="H43" s="76">
        <f t="shared" si="3"/>
        <v>154219</v>
      </c>
      <c r="I43" s="38"/>
    </row>
    <row r="44" spans="1:9" ht="16.5" customHeight="1">
      <c r="A44" s="38"/>
      <c r="B44" s="5" t="s">
        <v>65</v>
      </c>
      <c r="C44" s="8">
        <v>0</v>
      </c>
      <c r="D44" s="55">
        <v>105040</v>
      </c>
      <c r="E44" s="55">
        <v>0</v>
      </c>
      <c r="F44" s="55">
        <v>6158</v>
      </c>
      <c r="G44" s="55">
        <v>0</v>
      </c>
      <c r="H44" s="76">
        <f t="shared" si="3"/>
        <v>111198</v>
      </c>
      <c r="I44" s="38"/>
    </row>
    <row r="45" spans="1:9" ht="16.5" customHeight="1">
      <c r="A45" s="38"/>
      <c r="B45" s="5" t="s">
        <v>66</v>
      </c>
      <c r="C45" s="8">
        <v>0</v>
      </c>
      <c r="D45" s="55">
        <v>110671</v>
      </c>
      <c r="E45" s="55">
        <v>0</v>
      </c>
      <c r="F45" s="55">
        <v>0</v>
      </c>
      <c r="G45" s="55">
        <v>0</v>
      </c>
      <c r="H45" s="76">
        <f t="shared" si="3"/>
        <v>110671</v>
      </c>
      <c r="I45" s="38"/>
    </row>
    <row r="46" spans="1:9" ht="16.5" customHeight="1">
      <c r="A46" s="38"/>
      <c r="B46" s="5" t="s">
        <v>67</v>
      </c>
      <c r="C46" s="8">
        <v>0</v>
      </c>
      <c r="D46" s="55">
        <v>34893</v>
      </c>
      <c r="E46" s="55">
        <v>0</v>
      </c>
      <c r="F46" s="55">
        <v>24616</v>
      </c>
      <c r="G46" s="55">
        <v>0</v>
      </c>
      <c r="H46" s="76">
        <f t="shared" si="3"/>
        <v>59509</v>
      </c>
      <c r="I46" s="38"/>
    </row>
    <row r="47" spans="1:9" ht="16.5" customHeight="1">
      <c r="A47" s="38"/>
      <c r="B47" s="5" t="s">
        <v>68</v>
      </c>
      <c r="C47" s="8">
        <v>0</v>
      </c>
      <c r="D47" s="55">
        <v>75931</v>
      </c>
      <c r="E47" s="55">
        <v>0</v>
      </c>
      <c r="F47" s="55">
        <v>24654</v>
      </c>
      <c r="G47" s="55">
        <v>18022</v>
      </c>
      <c r="H47" s="76">
        <f t="shared" si="3"/>
        <v>118607</v>
      </c>
      <c r="I47" s="38"/>
    </row>
    <row r="48" spans="1:9" ht="22.5" customHeight="1" thickBot="1">
      <c r="A48" s="38"/>
      <c r="B48" s="58" t="s">
        <v>69</v>
      </c>
      <c r="C48" s="91">
        <v>0</v>
      </c>
      <c r="D48" s="78">
        <f>SUM(D36:D47)</f>
        <v>1151828</v>
      </c>
      <c r="E48" s="78">
        <f>SUM(E36:E47)</f>
        <v>5000</v>
      </c>
      <c r="F48" s="78">
        <f>SUM(F36:F47)</f>
        <v>153480</v>
      </c>
      <c r="G48" s="78">
        <f>SUM(G36:G47)</f>
        <v>63439</v>
      </c>
      <c r="H48" s="78">
        <f>SUM(H36:H47)</f>
        <v>1373747</v>
      </c>
      <c r="I48" s="62"/>
    </row>
    <row r="49" spans="1:9" ht="18.75" customHeight="1" thickTop="1">
      <c r="A49" s="38"/>
      <c r="B49" s="63"/>
      <c r="C49" s="63"/>
      <c r="D49" s="64"/>
      <c r="E49" s="64"/>
      <c r="F49" s="64"/>
      <c r="G49" s="64"/>
      <c r="H49" s="64"/>
      <c r="I49" s="38"/>
    </row>
    <row r="50" spans="1:9" ht="18" customHeight="1">
      <c r="A50" s="65"/>
      <c r="B50" s="88" t="s">
        <v>90</v>
      </c>
      <c r="C50" s="88"/>
      <c r="D50" s="66"/>
      <c r="E50" s="67"/>
      <c r="F50" s="67"/>
      <c r="G50" s="67"/>
      <c r="H50" s="67"/>
      <c r="I50" s="65"/>
    </row>
    <row r="51" spans="1:9" ht="6" customHeight="1">
      <c r="A51" s="65"/>
      <c r="B51" s="65"/>
      <c r="C51" s="65"/>
      <c r="D51" s="68"/>
      <c r="E51" s="67"/>
      <c r="F51" s="67"/>
      <c r="G51" s="67"/>
      <c r="H51" s="67"/>
      <c r="I51" s="65"/>
    </row>
    <row r="52" spans="1:9" ht="18" customHeight="1">
      <c r="A52" s="65"/>
      <c r="B52" s="69" t="s">
        <v>51</v>
      </c>
      <c r="C52" s="69"/>
      <c r="D52" s="66"/>
      <c r="E52" s="67"/>
      <c r="F52" s="67"/>
      <c r="G52" s="67"/>
      <c r="H52" s="67"/>
      <c r="I52" s="65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2008-12-01T08:57:17Z</cp:lastPrinted>
  <dcterms:created xsi:type="dcterms:W3CDTF">2002-11-28T19:30:57Z</dcterms:created>
  <dcterms:modified xsi:type="dcterms:W3CDTF">2008-12-01T08:58:06Z</dcterms:modified>
  <cp:category/>
  <cp:version/>
  <cp:contentType/>
  <cp:contentStatus/>
</cp:coreProperties>
</file>