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ΟΚΤΩΒΡΙΟΣ 09" sheetId="1" r:id="rId1"/>
    <sheet name="ΠΕΤΡΕΛΑΙΟΕΙΔΗ ΣΕΠΤΕΜΒΡΙΟΣ 09" sheetId="2" r:id="rId2"/>
    <sheet name="ΠΕΤΡΕΛΑΙΟΕΙΔΗ OKΤΩΒΡΙΟΣ 08" sheetId="3" r:id="rId3"/>
    <sheet name="ΑΗΚ &amp; ΤΣΙΜΕΝΤΟΒΙΟΜΗΧΑΝΙΑ" sheetId="4" r:id="rId4"/>
  </sheets>
  <definedNames>
    <definedName name="_xlnm.Print_Area" localSheetId="0">'ΠΕΤΡΕΛΑΙΟΕΙΔΗ ΟΚΤΩΒΡΙΟΣ 09'!$A$1:$L$59</definedName>
    <definedName name="_xlnm.Print_Area" localSheetId="1">'ΠΕΤΡΕΛΑΙΟΕΙΔΗ ΣΕΠΤΕΜΒΡΙΟΣ 09'!$A$1:$L$59</definedName>
  </definedNames>
  <calcPr fullCalcOnLoad="1"/>
</workbook>
</file>

<file path=xl/sharedStrings.xml><?xml version="1.0" encoding="utf-8"?>
<sst xmlns="http://schemas.openxmlformats.org/spreadsheetml/2006/main" count="389" uniqueCount="94">
  <si>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</si>
  <si>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</si>
  <si>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</si>
  <si>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</si>
  <si>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</si>
  <si>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</si>
  <si>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</si>
  <si>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</si>
  <si>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</si>
  <si>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</si>
  <si>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</si>
  <si>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</si>
  <si>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</si>
  <si>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</si>
  <si>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</si>
  <si>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</si>
  <si>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</si>
  <si>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</si>
  <si>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</si>
  <si>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</si>
  <si>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</si>
  <si>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</si>
  <si>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</si>
  <si>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</si>
  <si>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</si>
  <si>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</si>
  <si>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</si>
  <si>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</si>
  <si>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</si>
  <si>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</si>
  <si>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</si>
  <si>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</si>
  <si>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</si>
  <si>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</si>
  <si>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</si>
  <si>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</si>
  <si>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</si>
  <si>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</si>
  <si>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</si>
  <si>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</si>
  <si>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</si>
  <si>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</si>
  <si>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</si>
  <si>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</si>
  <si>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</si>
  <si>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</si>
  <si>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</si>
  <si>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</si>
  <si>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</si>
  <si>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</si>
  <si>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</si>
  <si>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</si>
  <si>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</si>
  <si>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</si>
  <si>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</si>
  <si>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</si>
  <si>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</si>
  <si>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</si>
  <si>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</si>
  <si>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</si>
  <si>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</si>
  <si>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</si>
  <si>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</si>
  <si>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</si>
  <si>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</si>
  <si>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</si>
  <si>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</si>
  <si>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</si>
  <si>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</si>
  <si>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</si>
  <si>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</si>
  <si>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</si>
  <si>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</si>
  <si>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</si>
  <si>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</si>
  <si>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ΕΙΣΑΓΩΓΕΣ ΠΕΤΡΕΛΑΙΟΕΙΔΩΝ ΑΠ` ΕΥΘΕΙΑΣ
ΑΠΟ ΤΗΝ ΑΡΧΗ ΗΛΕΚΤΡΙΣΜΟΥ ΚΥΠΡΟΥ (ΑΗΚ) 
ΚΑΙ ΤΗΝ ΤΣΙΜΕΝΤΟΒΙΟΜΗΧΑΝΙΑ, 2007-2009</t>
  </si>
  <si>
    <t>Ακάθ. Πετρέλαιο</t>
  </si>
  <si>
    <t xml:space="preserve">  ΜΑΪΟΣ</t>
  </si>
  <si>
    <t>COPYRIGHT © : 2009, REPUBLIC OF CYPRUS, STATISTICAL SERVICE</t>
  </si>
  <si>
    <t>ΠΡΟΪΟΝΤΑ</t>
  </si>
  <si>
    <t>ΣΕΠΤΕΜΒΡΙΟΣ, 2009</t>
  </si>
  <si>
    <t>ΙΑΝΟΥΑΡΙΟΣ - ΣΕΠΤΕΜΒΡΙΟΣ, 2009</t>
  </si>
  <si>
    <t xml:space="preserve">(Τελευταία Ενημέρωση 11/11/2009) </t>
  </si>
  <si>
    <t>ΟΚΤΩΒΡΙΟΣ, 2009</t>
  </si>
  <si>
    <t>ΙΑΝΟΥΑΡΙΟΣ - ΟΚΤΩΒΡΙΟΣ, 2009</t>
  </si>
  <si>
    <t xml:space="preserve">(Τελευταία Ενημέρωση 04/12/2009) </t>
  </si>
  <si>
    <t>ΟΚΤΩΒΡΙΟΣ, 2008</t>
  </si>
  <si>
    <t>ΙΑΝΟΥΑΡΙΟΣ - ΟΚΤΩΒΡΙΟΣ, 2008</t>
  </si>
  <si>
    <t xml:space="preserve">(Τελευταία Ενημέρωση 01/12/2008) </t>
  </si>
  <si>
    <t xml:space="preserve">  ΙΑΝ. - ΟΚΤ.</t>
  </si>
  <si>
    <t>(Τελευταία Ενημέρωση 04/12/2009)</t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</si>
  <si>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</si>
  <si>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</si>
  <si>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2007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</si>
</sst>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0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0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6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0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12" fillId="3" borderId="1" xfId="0" applyNumberFormat="1" applyFont="1" applyFill="1" applyBorder="1" applyAlignment="1" applyProtection="1">
      <alignment horizontal="center"/>
      <protection/>
    </xf>
    <xf numFmtId="180" fontId="12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2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3" fillId="3" borderId="10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17" fillId="3" borderId="9" xfId="0" applyNumberFormat="1" applyFont="1" applyFill="1" applyBorder="1" applyAlignment="1" applyProtection="1">
      <alignment horizontal="center" vertical="center"/>
      <protection/>
    </xf>
    <xf numFmtId="180" fontId="17" fillId="3" borderId="11" xfId="0" applyNumberFormat="1" applyFont="1" applyFill="1" applyBorder="1" applyAlignment="1" applyProtection="1">
      <alignment horizontal="center" vertical="center"/>
      <protection/>
    </xf>
    <xf numFmtId="180" fontId="17" fillId="3" borderId="12" xfId="0" applyNumberFormat="1" applyFont="1" applyFill="1" applyBorder="1" applyAlignment="1" applyProtection="1">
      <alignment horizontal="center" vertical="center"/>
      <protection/>
    </xf>
    <xf numFmtId="180" fontId="13" fillId="3" borderId="1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Alignment="1">
      <alignment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49" fontId="2" fillId="3" borderId="13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3" fillId="3" borderId="1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>
      <alignment/>
    </xf>
    <xf numFmtId="0" fontId="14" fillId="2" borderId="0" xfId="0" applyNumberFormat="1" applyFont="1" applyFill="1" applyBorder="1" applyAlignment="1" applyProtection="1">
      <alignment/>
      <protection locked="0"/>
    </xf>
    <xf numFmtId="180" fontId="2" fillId="3" borderId="1" xfId="0" applyNumberFormat="1" applyFont="1" applyFill="1" applyBorder="1" applyAlignment="1" applyProtection="1">
      <alignment horizontal="right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13" fillId="3" borderId="1" xfId="0" applyNumberFormat="1" applyFont="1" applyFill="1" applyBorder="1" applyAlignment="1" applyProtection="1">
      <alignment horizontal="right"/>
      <protection/>
    </xf>
    <xf numFmtId="180" fontId="13" fillId="3" borderId="15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17" fillId="3" borderId="16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180" fontId="1" fillId="3" borderId="10" xfId="0" applyNumberFormat="1" applyFont="1" applyFill="1" applyBorder="1" applyAlignment="1" applyProtection="1">
      <alignment horizontal="right"/>
      <protection/>
    </xf>
    <xf numFmtId="180" fontId="1" fillId="3" borderId="10" xfId="0" applyNumberFormat="1" applyFont="1" applyFill="1" applyBorder="1" applyAlignment="1" applyProtection="1">
      <alignment horizontal="right"/>
      <protection locked="0"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5" fillId="3" borderId="17" xfId="0" applyNumberFormat="1" applyFont="1" applyFill="1" applyBorder="1" applyAlignment="1" applyProtection="1">
      <alignment horizontal="left"/>
      <protection/>
    </xf>
    <xf numFmtId="180" fontId="5" fillId="3" borderId="0" xfId="0" applyNumberFormat="1" applyFont="1" applyFill="1" applyBorder="1" applyAlignment="1" applyProtection="1">
      <alignment horizontal="left" wrapText="1"/>
      <protection locked="0"/>
    </xf>
    <xf numFmtId="180" fontId="4" fillId="3" borderId="4" xfId="0" applyNumberFormat="1" applyFont="1" applyFill="1" applyBorder="1" applyAlignment="1" applyProtection="1">
      <alignment horizontal="center" vertical="center"/>
      <protection locked="0"/>
    </xf>
    <xf numFmtId="180" fontId="4" fillId="3" borderId="18" xfId="0" applyNumberFormat="1" applyFont="1" applyFill="1" applyBorder="1" applyAlignment="1" applyProtection="1">
      <alignment horizontal="center" vertical="center"/>
      <protection/>
    </xf>
    <xf numFmtId="180" fontId="4" fillId="3" borderId="8" xfId="0" applyNumberFormat="1" applyFont="1" applyFill="1" applyBorder="1" applyAlignment="1" applyProtection="1">
      <alignment horizontal="center" vertical="center"/>
      <protection/>
    </xf>
    <xf numFmtId="180" fontId="4" fillId="3" borderId="19" xfId="0" applyNumberFormat="1" applyFont="1" applyFill="1" applyBorder="1" applyAlignment="1" applyProtection="1">
      <alignment horizontal="center" vertical="center"/>
      <protection/>
    </xf>
    <xf numFmtId="180" fontId="4" fillId="3" borderId="20" xfId="0" applyNumberFormat="1" applyFont="1" applyFill="1" applyBorder="1" applyAlignment="1" applyProtection="1">
      <alignment horizontal="center" vertical="center"/>
      <protection locked="0"/>
    </xf>
    <xf numFmtId="180" fontId="4" fillId="3" borderId="3" xfId="0" applyNumberFormat="1" applyFont="1" applyFill="1" applyBorder="1" applyAlignment="1" applyProtection="1">
      <alignment horizontal="center" vertical="center"/>
      <protection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180" fontId="4" fillId="3" borderId="4" xfId="0" applyNumberFormat="1" applyFont="1" applyFill="1" applyBorder="1" applyAlignment="1" applyProtection="1">
      <alignment horizontal="center" vertical="center" wrapText="1"/>
      <protection/>
    </xf>
    <xf numFmtId="180" fontId="4" fillId="3" borderId="11" xfId="0" applyNumberFormat="1" applyFont="1" applyFill="1" applyBorder="1" applyAlignment="1" applyProtection="1">
      <alignment horizontal="center" vertical="center"/>
      <protection/>
    </xf>
    <xf numFmtId="180" fontId="4" fillId="3" borderId="21" xfId="0" applyNumberFormat="1" applyFont="1" applyFill="1" applyBorder="1" applyAlignment="1" applyProtection="1">
      <alignment horizontal="center" vertical="center"/>
      <protection/>
    </xf>
    <xf numFmtId="180" fontId="4" fillId="3" borderId="16" xfId="0" applyNumberFormat="1" applyFont="1" applyFill="1" applyBorder="1" applyAlignment="1" applyProtection="1">
      <alignment horizontal="center" vertical="center"/>
      <protection/>
    </xf>
    <xf numFmtId="180" fontId="4" fillId="3" borderId="1" xfId="0" applyNumberFormat="1" applyFont="1" applyFill="1" applyBorder="1" applyAlignment="1" applyProtection="1">
      <alignment horizontal="center" vertical="center" wrapText="1"/>
      <protection/>
    </xf>
    <xf numFmtId="180" fontId="4" fillId="3" borderId="6" xfId="0" applyNumberFormat="1" applyFont="1" applyFill="1" applyBorder="1" applyAlignment="1" applyProtection="1">
      <alignment horizontal="center"/>
      <protection/>
    </xf>
    <xf numFmtId="18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38100</xdr:rowOff>
    </xdr:from>
    <xdr:to>
      <xdr:col>10</xdr:col>
      <xdr:colOff>838200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8100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6008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657225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3"/>
    </row>
    <row r="2" spans="1:12" ht="30" customHeight="1" thickBot="1">
      <c r="A2" s="3"/>
      <c r="B2" s="89" t="s">
        <v>83</v>
      </c>
      <c r="C2" s="89"/>
      <c r="D2" s="89"/>
      <c r="E2" s="89"/>
      <c r="F2" s="89"/>
      <c r="G2" s="89"/>
      <c r="H2" s="89"/>
      <c r="I2" s="89"/>
      <c r="J2" s="89"/>
      <c r="K2" s="89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49</v>
      </c>
      <c r="L3" s="3"/>
    </row>
    <row r="4" spans="1:12" ht="24" customHeight="1">
      <c r="A4" s="3"/>
      <c r="B4" s="98" t="s">
        <v>10</v>
      </c>
      <c r="C4" s="99" t="s">
        <v>8</v>
      </c>
      <c r="D4" s="100"/>
      <c r="E4" s="100"/>
      <c r="F4" s="100"/>
      <c r="G4" s="100"/>
      <c r="H4" s="100"/>
      <c r="I4" s="100"/>
      <c r="J4" s="101"/>
      <c r="K4" s="26"/>
      <c r="L4" s="3"/>
    </row>
    <row r="5" spans="1:12" ht="15" customHeight="1">
      <c r="A5" s="3"/>
      <c r="B5" s="102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103" t="s">
        <v>5</v>
      </c>
      <c r="L5" s="3"/>
    </row>
    <row r="6" spans="1:12" ht="15" customHeight="1">
      <c r="A6" s="3"/>
      <c r="B6" s="102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103" t="s">
        <v>9</v>
      </c>
      <c r="L6" s="3"/>
    </row>
    <row r="7" spans="1:12" ht="15" customHeight="1">
      <c r="A7" s="3"/>
      <c r="B7" s="102"/>
      <c r="C7" s="18" t="s">
        <v>11</v>
      </c>
      <c r="D7" s="13" t="s">
        <v>14</v>
      </c>
      <c r="E7" s="18" t="s">
        <v>15</v>
      </c>
      <c r="F7" s="33" t="s">
        <v>7</v>
      </c>
      <c r="G7" s="18" t="s">
        <v>46</v>
      </c>
      <c r="H7" s="22"/>
      <c r="I7" s="13" t="s">
        <v>16</v>
      </c>
      <c r="J7" s="18" t="s">
        <v>32</v>
      </c>
      <c r="K7" s="103" t="s">
        <v>13</v>
      </c>
      <c r="L7" s="3"/>
    </row>
    <row r="8" spans="1:12" ht="15" customHeight="1">
      <c r="A8" s="3"/>
      <c r="B8" s="102"/>
      <c r="C8" s="19"/>
      <c r="D8" s="33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102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104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29117</v>
      </c>
      <c r="D11" s="6"/>
      <c r="E11" s="6"/>
      <c r="F11" s="6">
        <v>117</v>
      </c>
      <c r="G11" s="6"/>
      <c r="H11" s="6"/>
      <c r="I11" s="6">
        <v>254</v>
      </c>
      <c r="J11" s="7">
        <v>29488</v>
      </c>
      <c r="K11" s="8">
        <v>15862</v>
      </c>
      <c r="L11" s="3"/>
    </row>
    <row r="12" spans="1:12" ht="15" customHeight="1">
      <c r="A12" s="3"/>
      <c r="B12" s="5" t="s">
        <v>38</v>
      </c>
      <c r="C12" s="6">
        <v>3328</v>
      </c>
      <c r="D12" s="6"/>
      <c r="E12" s="6"/>
      <c r="F12" s="6">
        <v>6</v>
      </c>
      <c r="G12" s="6"/>
      <c r="H12" s="6"/>
      <c r="I12" s="6">
        <v>24</v>
      </c>
      <c r="J12" s="7">
        <v>3358</v>
      </c>
      <c r="K12" s="8">
        <v>2862</v>
      </c>
      <c r="L12" s="3"/>
    </row>
    <row r="13" spans="1:12" ht="15" customHeight="1">
      <c r="A13" s="3"/>
      <c r="B13" s="5" t="s">
        <v>22</v>
      </c>
      <c r="C13" s="6">
        <v>214</v>
      </c>
      <c r="D13" s="6"/>
      <c r="E13" s="6"/>
      <c r="F13" s="6">
        <v>1</v>
      </c>
      <c r="G13" s="6">
        <v>0</v>
      </c>
      <c r="H13" s="6"/>
      <c r="I13" s="6">
        <v>54</v>
      </c>
      <c r="J13" s="7">
        <v>269</v>
      </c>
      <c r="K13" s="8">
        <v>2048</v>
      </c>
      <c r="L13" s="3"/>
    </row>
    <row r="14" spans="1:12" ht="15" customHeight="1">
      <c r="A14" s="3"/>
      <c r="B14" s="5" t="s">
        <v>23</v>
      </c>
      <c r="C14" s="6"/>
      <c r="D14" s="6"/>
      <c r="E14" s="6">
        <v>7636</v>
      </c>
      <c r="F14" s="6">
        <v>12</v>
      </c>
      <c r="G14" s="6">
        <v>0</v>
      </c>
      <c r="H14" s="6"/>
      <c r="I14" s="6">
        <v>21116</v>
      </c>
      <c r="J14" s="7">
        <v>28764</v>
      </c>
      <c r="K14" s="8">
        <v>14482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4</v>
      </c>
      <c r="H15" s="6"/>
      <c r="I15" s="6">
        <v>10</v>
      </c>
      <c r="J15" s="7">
        <v>14</v>
      </c>
      <c r="K15" s="8">
        <v>19</v>
      </c>
      <c r="L15" s="3"/>
    </row>
    <row r="16" spans="1:12" ht="15" customHeight="1">
      <c r="A16" s="3"/>
      <c r="B16" s="5" t="s">
        <v>36</v>
      </c>
      <c r="C16" s="6">
        <v>1918</v>
      </c>
      <c r="D16" s="6">
        <v>0</v>
      </c>
      <c r="E16" s="6">
        <v>21</v>
      </c>
      <c r="F16" s="6">
        <v>222</v>
      </c>
      <c r="G16" s="6">
        <v>0</v>
      </c>
      <c r="H16" s="6"/>
      <c r="I16" s="6">
        <v>1470</v>
      </c>
      <c r="J16" s="7">
        <v>3631</v>
      </c>
      <c r="K16" s="8">
        <v>8931</v>
      </c>
      <c r="L16" s="3"/>
    </row>
    <row r="17" spans="1:12" ht="15" customHeight="1">
      <c r="A17" s="3"/>
      <c r="B17" s="5" t="s">
        <v>51</v>
      </c>
      <c r="C17" s="6">
        <v>24537</v>
      </c>
      <c r="D17" s="6">
        <v>0</v>
      </c>
      <c r="E17" s="6"/>
      <c r="F17" s="6">
        <v>551</v>
      </c>
      <c r="G17" s="6">
        <v>202</v>
      </c>
      <c r="H17" s="6"/>
      <c r="I17" s="6">
        <v>5689</v>
      </c>
      <c r="J17" s="7">
        <v>30979</v>
      </c>
      <c r="K17" s="8">
        <v>14301</v>
      </c>
      <c r="L17" s="3"/>
    </row>
    <row r="18" spans="1:12" ht="15" customHeight="1">
      <c r="A18" s="3"/>
      <c r="B18" s="5" t="s">
        <v>31</v>
      </c>
      <c r="C18" s="6">
        <v>1641</v>
      </c>
      <c r="D18" s="6"/>
      <c r="E18" s="6"/>
      <c r="F18" s="6"/>
      <c r="G18" s="6"/>
      <c r="H18" s="6"/>
      <c r="I18" s="6">
        <v>468</v>
      </c>
      <c r="J18" s="7">
        <v>2109</v>
      </c>
      <c r="K18" s="8">
        <v>399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7133</v>
      </c>
      <c r="I19" s="6"/>
      <c r="J19" s="7">
        <v>7133</v>
      </c>
      <c r="K19" s="8">
        <v>1322</v>
      </c>
      <c r="L19" s="3"/>
    </row>
    <row r="20" spans="1:12" ht="15" customHeight="1">
      <c r="A20" s="3"/>
      <c r="B20" s="5" t="s">
        <v>25</v>
      </c>
      <c r="C20" s="6">
        <v>35</v>
      </c>
      <c r="D20" s="6"/>
      <c r="E20" s="6"/>
      <c r="F20" s="6">
        <v>115</v>
      </c>
      <c r="G20" s="6"/>
      <c r="H20" s="6">
        <v>554</v>
      </c>
      <c r="I20" s="6">
        <v>2359</v>
      </c>
      <c r="J20" s="7">
        <v>3063</v>
      </c>
      <c r="K20" s="8">
        <v>1289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15982</v>
      </c>
      <c r="I21" s="6">
        <v>1728</v>
      </c>
      <c r="J21" s="7">
        <v>17710</v>
      </c>
      <c r="K21" s="8">
        <v>7561</v>
      </c>
      <c r="L21" s="3"/>
    </row>
    <row r="22" spans="1:12" ht="15" customHeight="1">
      <c r="A22" s="3"/>
      <c r="B22" s="5" t="s">
        <v>27</v>
      </c>
      <c r="C22" s="6">
        <v>149</v>
      </c>
      <c r="D22" s="6">
        <v>0</v>
      </c>
      <c r="E22" s="6"/>
      <c r="F22" s="6">
        <v>1</v>
      </c>
      <c r="G22" s="6"/>
      <c r="H22" s="6">
        <v>18</v>
      </c>
      <c r="I22" s="6">
        <v>356</v>
      </c>
      <c r="J22" s="7">
        <v>524</v>
      </c>
      <c r="K22" s="8">
        <v>1701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7578</v>
      </c>
      <c r="J23" s="7">
        <v>7578</v>
      </c>
      <c r="K23" s="8">
        <v>4608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29</v>
      </c>
      <c r="G24" s="6">
        <v>33</v>
      </c>
      <c r="H24" s="6"/>
      <c r="I24" s="6">
        <v>3424</v>
      </c>
      <c r="J24" s="7">
        <v>3486</v>
      </c>
      <c r="K24" s="8">
        <v>3522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29</v>
      </c>
      <c r="C26" s="36">
        <f>SUM(C11:C24)</f>
        <v>60939</v>
      </c>
      <c r="D26" s="36">
        <f aca="true" t="shared" si="0" ref="D26:K26">SUM(D11:D24)</f>
        <v>0</v>
      </c>
      <c r="E26" s="36">
        <f t="shared" si="0"/>
        <v>7657</v>
      </c>
      <c r="F26" s="36">
        <f t="shared" si="0"/>
        <v>1054</v>
      </c>
      <c r="G26" s="36">
        <f t="shared" si="0"/>
        <v>239</v>
      </c>
      <c r="H26" s="36">
        <f t="shared" si="0"/>
        <v>23687</v>
      </c>
      <c r="I26" s="36">
        <f t="shared" si="0"/>
        <v>44530</v>
      </c>
      <c r="J26" s="36">
        <f t="shared" si="0"/>
        <v>138106</v>
      </c>
      <c r="K26" s="36">
        <f t="shared" si="0"/>
        <v>78907</v>
      </c>
      <c r="L26" s="3"/>
    </row>
    <row r="27" spans="1:12" ht="33.75" customHeight="1">
      <c r="A27" s="3"/>
      <c r="B27" s="7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88" t="s">
        <v>0</v>
      </c>
      <c r="C28" s="88"/>
      <c r="D28" s="88"/>
      <c r="E28" s="88"/>
      <c r="F28" s="88"/>
      <c r="G28" s="88"/>
      <c r="H28" s="88"/>
      <c r="I28" s="88"/>
      <c r="J28" s="88"/>
      <c r="K28" s="88"/>
      <c r="L28" s="3"/>
    </row>
    <row r="29" spans="1:12" ht="30" customHeight="1" thickBot="1">
      <c r="A29" s="3"/>
      <c r="B29" s="89" t="s">
        <v>84</v>
      </c>
      <c r="C29" s="89"/>
      <c r="D29" s="89"/>
      <c r="E29" s="89"/>
      <c r="F29" s="89"/>
      <c r="G29" s="89"/>
      <c r="H29" s="89"/>
      <c r="I29" s="89"/>
      <c r="J29" s="89"/>
      <c r="K29" s="89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1" t="s">
        <v>49</v>
      </c>
      <c r="L30" s="3"/>
    </row>
    <row r="31" spans="1:12" ht="24" customHeight="1">
      <c r="A31" s="3"/>
      <c r="B31" s="98" t="s">
        <v>10</v>
      </c>
      <c r="C31" s="99" t="s">
        <v>8</v>
      </c>
      <c r="D31" s="100"/>
      <c r="E31" s="100"/>
      <c r="F31" s="100"/>
      <c r="G31" s="100"/>
      <c r="H31" s="100"/>
      <c r="I31" s="100"/>
      <c r="J31" s="101"/>
      <c r="K31" s="26"/>
      <c r="L31" s="3"/>
    </row>
    <row r="32" spans="1:12" ht="15" customHeight="1">
      <c r="A32" s="3"/>
      <c r="B32" s="102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103" t="s">
        <v>5</v>
      </c>
      <c r="L32" s="3"/>
    </row>
    <row r="33" spans="1:12" ht="15" customHeight="1">
      <c r="A33" s="3"/>
      <c r="B33" s="102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103" t="s">
        <v>9</v>
      </c>
      <c r="L33" s="3"/>
    </row>
    <row r="34" spans="1:12" ht="15" customHeight="1">
      <c r="A34" s="3"/>
      <c r="B34" s="102"/>
      <c r="C34" s="18" t="s">
        <v>11</v>
      </c>
      <c r="D34" s="13" t="s">
        <v>14</v>
      </c>
      <c r="E34" s="18" t="s">
        <v>15</v>
      </c>
      <c r="F34" s="33" t="s">
        <v>7</v>
      </c>
      <c r="G34" s="18" t="s">
        <v>46</v>
      </c>
      <c r="H34" s="22"/>
      <c r="I34" s="13" t="s">
        <v>16</v>
      </c>
      <c r="J34" s="18" t="s">
        <v>32</v>
      </c>
      <c r="K34" s="103" t="s">
        <v>13</v>
      </c>
      <c r="L34" s="3"/>
    </row>
    <row r="35" spans="1:12" ht="15" customHeight="1">
      <c r="A35" s="3"/>
      <c r="B35" s="102"/>
      <c r="C35" s="19"/>
      <c r="D35" s="33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102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104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284761</v>
      </c>
      <c r="D38" s="6"/>
      <c r="E38" s="6"/>
      <c r="F38" s="6">
        <v>1173</v>
      </c>
      <c r="G38" s="6"/>
      <c r="H38" s="6"/>
      <c r="I38" s="6">
        <v>1761</v>
      </c>
      <c r="J38" s="7">
        <v>287695</v>
      </c>
      <c r="K38" s="8">
        <v>15862</v>
      </c>
      <c r="L38" s="3"/>
    </row>
    <row r="39" spans="1:12" ht="15" customHeight="1">
      <c r="A39" s="3"/>
      <c r="B39" s="5" t="s">
        <v>38</v>
      </c>
      <c r="C39" s="6">
        <v>32947</v>
      </c>
      <c r="D39" s="6"/>
      <c r="E39" s="6"/>
      <c r="F39" s="6">
        <v>75</v>
      </c>
      <c r="G39" s="6"/>
      <c r="H39" s="6"/>
      <c r="I39" s="6">
        <v>89</v>
      </c>
      <c r="J39" s="7">
        <v>33111</v>
      </c>
      <c r="K39" s="8">
        <v>2862</v>
      </c>
      <c r="L39" s="3"/>
    </row>
    <row r="40" spans="1:12" ht="15" customHeight="1">
      <c r="A40" s="3"/>
      <c r="B40" s="5" t="s">
        <v>22</v>
      </c>
      <c r="C40" s="6">
        <v>10387</v>
      </c>
      <c r="D40" s="6"/>
      <c r="E40" s="6"/>
      <c r="F40" s="6">
        <v>22</v>
      </c>
      <c r="G40" s="6">
        <v>19</v>
      </c>
      <c r="H40" s="6"/>
      <c r="I40" s="6">
        <v>2510</v>
      </c>
      <c r="J40" s="7">
        <v>12938</v>
      </c>
      <c r="K40" s="8">
        <v>2048</v>
      </c>
      <c r="L40" s="3"/>
    </row>
    <row r="41" spans="1:12" ht="15" customHeight="1">
      <c r="A41" s="3"/>
      <c r="B41" s="5" t="s">
        <v>23</v>
      </c>
      <c r="C41" s="6"/>
      <c r="D41" s="6"/>
      <c r="E41" s="6">
        <v>67798</v>
      </c>
      <c r="F41" s="6">
        <v>429</v>
      </c>
      <c r="G41" s="6">
        <v>156</v>
      </c>
      <c r="H41" s="6"/>
      <c r="I41" s="6">
        <v>165617</v>
      </c>
      <c r="J41" s="7">
        <v>234000</v>
      </c>
      <c r="K41" s="8">
        <v>14482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12</v>
      </c>
      <c r="H42" s="6"/>
      <c r="I42" s="6">
        <v>89</v>
      </c>
      <c r="J42" s="7">
        <v>101</v>
      </c>
      <c r="K42" s="8">
        <v>19</v>
      </c>
      <c r="L42" s="3"/>
    </row>
    <row r="43" spans="1:12" ht="15" customHeight="1">
      <c r="A43" s="3"/>
      <c r="B43" s="5" t="s">
        <v>74</v>
      </c>
      <c r="C43" s="6">
        <v>50912</v>
      </c>
      <c r="D43" s="6">
        <v>0</v>
      </c>
      <c r="E43" s="6">
        <v>202</v>
      </c>
      <c r="F43" s="6">
        <v>4286</v>
      </c>
      <c r="G43" s="6">
        <v>0</v>
      </c>
      <c r="H43" s="6"/>
      <c r="I43" s="6">
        <v>27064</v>
      </c>
      <c r="J43" s="7">
        <v>82464</v>
      </c>
      <c r="K43" s="8">
        <v>8931</v>
      </c>
      <c r="L43" s="3"/>
    </row>
    <row r="44" spans="1:12" ht="15" customHeight="1">
      <c r="A44" s="3"/>
      <c r="B44" s="5" t="s">
        <v>51</v>
      </c>
      <c r="C44" s="6">
        <v>229099</v>
      </c>
      <c r="D44" s="6">
        <v>4</v>
      </c>
      <c r="E44" s="6"/>
      <c r="F44" s="6">
        <v>6430</v>
      </c>
      <c r="G44" s="6">
        <v>2905</v>
      </c>
      <c r="H44" s="6"/>
      <c r="I44" s="6">
        <v>53015</v>
      </c>
      <c r="J44" s="7">
        <v>291453</v>
      </c>
      <c r="K44" s="8">
        <v>14301</v>
      </c>
      <c r="L44" s="3"/>
    </row>
    <row r="45" spans="1:12" ht="15" customHeight="1">
      <c r="A45" s="3"/>
      <c r="B45" s="5" t="s">
        <v>31</v>
      </c>
      <c r="C45" s="6">
        <v>15992</v>
      </c>
      <c r="D45" s="6"/>
      <c r="E45" s="6"/>
      <c r="F45" s="6"/>
      <c r="G45" s="6"/>
      <c r="H45" s="6"/>
      <c r="I45" s="6">
        <v>4176</v>
      </c>
      <c r="J45" s="7">
        <v>20168</v>
      </c>
      <c r="K45" s="8">
        <v>399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62130</v>
      </c>
      <c r="I46" s="6"/>
      <c r="J46" s="7">
        <v>62130</v>
      </c>
      <c r="K46" s="8">
        <v>1322</v>
      </c>
      <c r="L46" s="3"/>
    </row>
    <row r="47" spans="1:12" ht="15" customHeight="1">
      <c r="A47" s="3"/>
      <c r="B47" s="5" t="s">
        <v>25</v>
      </c>
      <c r="C47" s="6">
        <v>420</v>
      </c>
      <c r="D47" s="6"/>
      <c r="E47" s="6"/>
      <c r="F47" s="6">
        <v>1570</v>
      </c>
      <c r="G47" s="6"/>
      <c r="H47" s="6">
        <v>909</v>
      </c>
      <c r="I47" s="6">
        <v>22187</v>
      </c>
      <c r="J47" s="7">
        <v>25086</v>
      </c>
      <c r="K47" s="8">
        <v>1289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121789</v>
      </c>
      <c r="I48" s="6">
        <v>21644</v>
      </c>
      <c r="J48" s="7">
        <v>143433</v>
      </c>
      <c r="K48" s="8">
        <v>7561</v>
      </c>
      <c r="L48" s="3"/>
    </row>
    <row r="49" spans="1:12" ht="15" customHeight="1">
      <c r="A49" s="3"/>
      <c r="B49" s="5" t="s">
        <v>27</v>
      </c>
      <c r="C49" s="6">
        <v>1561</v>
      </c>
      <c r="D49" s="6">
        <v>45</v>
      </c>
      <c r="E49" s="6"/>
      <c r="F49" s="6">
        <v>7</v>
      </c>
      <c r="G49" s="6"/>
      <c r="H49" s="6">
        <v>223</v>
      </c>
      <c r="I49" s="6">
        <v>3251</v>
      </c>
      <c r="J49" s="7">
        <v>5087</v>
      </c>
      <c r="K49" s="8">
        <v>1701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54722</v>
      </c>
      <c r="J50" s="7">
        <v>54722</v>
      </c>
      <c r="K50" s="8">
        <v>4608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301</v>
      </c>
      <c r="G51" s="6">
        <v>893</v>
      </c>
      <c r="H51" s="6"/>
      <c r="I51" s="6">
        <v>42611</v>
      </c>
      <c r="J51" s="7">
        <v>43805</v>
      </c>
      <c r="K51" s="8">
        <v>3522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29</v>
      </c>
      <c r="C53" s="36">
        <f>SUM(C38:C51)</f>
        <v>626079</v>
      </c>
      <c r="D53" s="36">
        <f aca="true" t="shared" si="1" ref="D53:K53">SUM(D38:D51)</f>
        <v>49</v>
      </c>
      <c r="E53" s="36">
        <f t="shared" si="1"/>
        <v>68000</v>
      </c>
      <c r="F53" s="36">
        <f t="shared" si="1"/>
        <v>14293</v>
      </c>
      <c r="G53" s="36">
        <f t="shared" si="1"/>
        <v>3985</v>
      </c>
      <c r="H53" s="36">
        <f t="shared" si="1"/>
        <v>185051</v>
      </c>
      <c r="I53" s="36">
        <f t="shared" si="1"/>
        <v>398736</v>
      </c>
      <c r="J53" s="36">
        <f t="shared" si="1"/>
        <v>1296193</v>
      </c>
      <c r="K53" s="36">
        <f t="shared" si="1"/>
        <v>78907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105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76" t="s">
        <v>85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78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28125" style="32" customWidth="1"/>
    <col min="12" max="12" width="2.28125" style="0" customWidth="1"/>
  </cols>
  <sheetData>
    <row r="1" spans="1:12" ht="30" customHeight="1">
      <c r="A1" s="3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3"/>
    </row>
    <row r="2" spans="1:12" ht="30" customHeight="1" thickBot="1">
      <c r="A2" s="3"/>
      <c r="B2" s="89" t="s">
        <v>80</v>
      </c>
      <c r="C2" s="89"/>
      <c r="D2" s="89"/>
      <c r="E2" s="89"/>
      <c r="F2" s="89"/>
      <c r="G2" s="89"/>
      <c r="H2" s="89"/>
      <c r="I2" s="89"/>
      <c r="J2" s="89"/>
      <c r="K2" s="89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49</v>
      </c>
      <c r="L3" s="3"/>
    </row>
    <row r="4" spans="1:12" ht="24" customHeight="1">
      <c r="A4" s="3"/>
      <c r="B4" s="98" t="s">
        <v>10</v>
      </c>
      <c r="C4" s="99" t="s">
        <v>8</v>
      </c>
      <c r="D4" s="100"/>
      <c r="E4" s="100"/>
      <c r="F4" s="100"/>
      <c r="G4" s="100"/>
      <c r="H4" s="100"/>
      <c r="I4" s="100"/>
      <c r="J4" s="101"/>
      <c r="K4" s="26"/>
      <c r="L4" s="3"/>
    </row>
    <row r="5" spans="1:12" ht="15" customHeight="1">
      <c r="A5" s="3"/>
      <c r="B5" s="102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103" t="s">
        <v>5</v>
      </c>
      <c r="L5" s="3"/>
    </row>
    <row r="6" spans="1:12" ht="15" customHeight="1">
      <c r="A6" s="3"/>
      <c r="B6" s="102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103" t="s">
        <v>9</v>
      </c>
      <c r="L6" s="3"/>
    </row>
    <row r="7" spans="1:12" ht="15" customHeight="1">
      <c r="A7" s="3"/>
      <c r="B7" s="102"/>
      <c r="C7" s="18" t="s">
        <v>11</v>
      </c>
      <c r="D7" s="13" t="s">
        <v>14</v>
      </c>
      <c r="E7" s="18" t="s">
        <v>15</v>
      </c>
      <c r="F7" s="33" t="s">
        <v>7</v>
      </c>
      <c r="G7" s="18" t="s">
        <v>46</v>
      </c>
      <c r="H7" s="22"/>
      <c r="I7" s="13" t="s">
        <v>16</v>
      </c>
      <c r="J7" s="18" t="s">
        <v>32</v>
      </c>
      <c r="K7" s="103" t="s">
        <v>13</v>
      </c>
      <c r="L7" s="3"/>
    </row>
    <row r="8" spans="1:12" ht="15" customHeight="1">
      <c r="A8" s="3"/>
      <c r="B8" s="102"/>
      <c r="C8" s="19"/>
      <c r="D8" s="33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102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104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30579</v>
      </c>
      <c r="D11" s="6"/>
      <c r="E11" s="6"/>
      <c r="F11" s="6">
        <v>119</v>
      </c>
      <c r="G11" s="6"/>
      <c r="H11" s="6"/>
      <c r="I11" s="6">
        <v>212</v>
      </c>
      <c r="J11" s="7">
        <v>30910</v>
      </c>
      <c r="K11" s="8">
        <v>12585</v>
      </c>
      <c r="L11" s="3"/>
    </row>
    <row r="12" spans="1:12" ht="15" customHeight="1">
      <c r="A12" s="3"/>
      <c r="B12" s="5" t="s">
        <v>38</v>
      </c>
      <c r="C12" s="6">
        <v>3396</v>
      </c>
      <c r="D12" s="6"/>
      <c r="E12" s="6"/>
      <c r="F12" s="6">
        <v>7</v>
      </c>
      <c r="G12" s="6"/>
      <c r="H12" s="6"/>
      <c r="I12" s="6">
        <v>8</v>
      </c>
      <c r="J12" s="7">
        <v>3411</v>
      </c>
      <c r="K12" s="8">
        <v>4146</v>
      </c>
      <c r="L12" s="3"/>
    </row>
    <row r="13" spans="1:12" ht="15" customHeight="1">
      <c r="A13" s="3"/>
      <c r="B13" s="5" t="s">
        <v>22</v>
      </c>
      <c r="C13" s="6">
        <v>155</v>
      </c>
      <c r="D13" s="6"/>
      <c r="E13" s="6"/>
      <c r="F13" s="6">
        <v>0</v>
      </c>
      <c r="G13" s="6">
        <v>0</v>
      </c>
      <c r="H13" s="6"/>
      <c r="I13" s="6">
        <v>65</v>
      </c>
      <c r="J13" s="7">
        <v>220</v>
      </c>
      <c r="K13" s="8">
        <v>1006</v>
      </c>
      <c r="L13" s="3"/>
    </row>
    <row r="14" spans="1:12" ht="15" customHeight="1">
      <c r="A14" s="3"/>
      <c r="B14" s="5" t="s">
        <v>23</v>
      </c>
      <c r="C14" s="6"/>
      <c r="D14" s="6"/>
      <c r="E14" s="6">
        <v>7889</v>
      </c>
      <c r="F14" s="6">
        <v>11</v>
      </c>
      <c r="G14" s="6">
        <v>17</v>
      </c>
      <c r="H14" s="6"/>
      <c r="I14" s="6">
        <v>21123</v>
      </c>
      <c r="J14" s="7">
        <v>29040</v>
      </c>
      <c r="K14" s="8">
        <v>17635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3</v>
      </c>
      <c r="H15" s="6"/>
      <c r="I15" s="6">
        <v>10</v>
      </c>
      <c r="J15" s="7">
        <v>13</v>
      </c>
      <c r="K15" s="8">
        <v>18</v>
      </c>
      <c r="L15" s="3"/>
    </row>
    <row r="16" spans="1:12" ht="15" customHeight="1">
      <c r="A16" s="3"/>
      <c r="B16" s="5" t="s">
        <v>36</v>
      </c>
      <c r="C16" s="6">
        <v>2127</v>
      </c>
      <c r="D16" s="6">
        <v>0</v>
      </c>
      <c r="E16" s="6">
        <v>20</v>
      </c>
      <c r="F16" s="6">
        <v>162</v>
      </c>
      <c r="G16" s="6">
        <v>0</v>
      </c>
      <c r="H16" s="6"/>
      <c r="I16" s="6">
        <v>1744</v>
      </c>
      <c r="J16" s="7">
        <v>4053</v>
      </c>
      <c r="K16" s="8">
        <v>7776</v>
      </c>
      <c r="L16" s="3"/>
    </row>
    <row r="17" spans="1:12" ht="15" customHeight="1">
      <c r="A17" s="3"/>
      <c r="B17" s="5" t="s">
        <v>51</v>
      </c>
      <c r="C17" s="6">
        <v>25043</v>
      </c>
      <c r="D17" s="6">
        <v>0</v>
      </c>
      <c r="E17" s="6"/>
      <c r="F17" s="6">
        <v>660</v>
      </c>
      <c r="G17" s="6">
        <v>219</v>
      </c>
      <c r="H17" s="6"/>
      <c r="I17" s="6">
        <v>6013</v>
      </c>
      <c r="J17" s="7">
        <v>31935</v>
      </c>
      <c r="K17" s="8">
        <v>17433</v>
      </c>
      <c r="L17" s="3"/>
    </row>
    <row r="18" spans="1:12" ht="15" customHeight="1">
      <c r="A18" s="3"/>
      <c r="B18" s="5" t="s">
        <v>31</v>
      </c>
      <c r="C18" s="6">
        <v>1582</v>
      </c>
      <c r="D18" s="6"/>
      <c r="E18" s="6"/>
      <c r="F18" s="6"/>
      <c r="G18" s="6"/>
      <c r="H18" s="6"/>
      <c r="I18" s="6">
        <v>447</v>
      </c>
      <c r="J18" s="7">
        <v>2029</v>
      </c>
      <c r="K18" s="8">
        <v>870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6654</v>
      </c>
      <c r="I19" s="6"/>
      <c r="J19" s="7">
        <v>6654</v>
      </c>
      <c r="K19" s="8">
        <v>606</v>
      </c>
      <c r="L19" s="3"/>
    </row>
    <row r="20" spans="1:12" ht="15" customHeight="1">
      <c r="A20" s="3"/>
      <c r="B20" s="5" t="s">
        <v>25</v>
      </c>
      <c r="C20" s="6">
        <v>52</v>
      </c>
      <c r="D20" s="6"/>
      <c r="E20" s="6"/>
      <c r="F20" s="6">
        <v>93</v>
      </c>
      <c r="G20" s="6"/>
      <c r="H20" s="6">
        <v>336</v>
      </c>
      <c r="I20" s="6">
        <v>2515</v>
      </c>
      <c r="J20" s="7">
        <v>2996</v>
      </c>
      <c r="K20" s="8">
        <v>1641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12730</v>
      </c>
      <c r="I21" s="6">
        <v>797</v>
      </c>
      <c r="J21" s="7">
        <v>13527</v>
      </c>
      <c r="K21" s="8">
        <v>7555</v>
      </c>
      <c r="L21" s="3"/>
    </row>
    <row r="22" spans="1:12" ht="15" customHeight="1">
      <c r="A22" s="3"/>
      <c r="B22" s="5" t="s">
        <v>27</v>
      </c>
      <c r="C22" s="6">
        <v>174</v>
      </c>
      <c r="D22" s="6">
        <v>0</v>
      </c>
      <c r="E22" s="6"/>
      <c r="F22" s="6">
        <v>1</v>
      </c>
      <c r="G22" s="6"/>
      <c r="H22" s="6">
        <v>45</v>
      </c>
      <c r="I22" s="6">
        <v>368</v>
      </c>
      <c r="J22" s="7">
        <v>588</v>
      </c>
      <c r="K22" s="8">
        <v>1823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8014</v>
      </c>
      <c r="J23" s="7">
        <v>8014</v>
      </c>
      <c r="K23" s="8">
        <v>6884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31</v>
      </c>
      <c r="G24" s="6">
        <v>46</v>
      </c>
      <c r="H24" s="6"/>
      <c r="I24" s="6">
        <v>3393</v>
      </c>
      <c r="J24" s="7">
        <v>3470</v>
      </c>
      <c r="K24" s="8">
        <v>2327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29</v>
      </c>
      <c r="C26" s="36">
        <f>SUM(C11:C24)</f>
        <v>63108</v>
      </c>
      <c r="D26" s="36">
        <f aca="true" t="shared" si="0" ref="D26:K26">SUM(D11:D24)</f>
        <v>0</v>
      </c>
      <c r="E26" s="36">
        <f t="shared" si="0"/>
        <v>7909</v>
      </c>
      <c r="F26" s="36">
        <f t="shared" si="0"/>
        <v>1084</v>
      </c>
      <c r="G26" s="36">
        <f t="shared" si="0"/>
        <v>285</v>
      </c>
      <c r="H26" s="36">
        <f t="shared" si="0"/>
        <v>19765</v>
      </c>
      <c r="I26" s="36">
        <f t="shared" si="0"/>
        <v>44709</v>
      </c>
      <c r="J26" s="36">
        <f t="shared" si="0"/>
        <v>136860</v>
      </c>
      <c r="K26" s="36">
        <f t="shared" si="0"/>
        <v>82305</v>
      </c>
      <c r="L26" s="3"/>
    </row>
    <row r="27" spans="1:12" ht="75" customHeight="1">
      <c r="A27" s="3"/>
      <c r="B27" s="7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88" t="s">
        <v>0</v>
      </c>
      <c r="C28" s="88"/>
      <c r="D28" s="88"/>
      <c r="E28" s="88"/>
      <c r="F28" s="88"/>
      <c r="G28" s="88"/>
      <c r="H28" s="88"/>
      <c r="I28" s="88"/>
      <c r="J28" s="88"/>
      <c r="K28" s="88"/>
      <c r="L28" s="3"/>
    </row>
    <row r="29" spans="1:12" ht="30" customHeight="1" thickBot="1">
      <c r="A29" s="3"/>
      <c r="B29" s="89" t="s">
        <v>81</v>
      </c>
      <c r="C29" s="89"/>
      <c r="D29" s="89"/>
      <c r="E29" s="89"/>
      <c r="F29" s="89"/>
      <c r="G29" s="89"/>
      <c r="H29" s="89"/>
      <c r="I29" s="89"/>
      <c r="J29" s="89"/>
      <c r="K29" s="89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1" t="s">
        <v>49</v>
      </c>
      <c r="L30" s="3"/>
    </row>
    <row r="31" spans="1:12" ht="24" customHeight="1">
      <c r="A31" s="3"/>
      <c r="B31" s="98" t="s">
        <v>10</v>
      </c>
      <c r="C31" s="99" t="s">
        <v>8</v>
      </c>
      <c r="D31" s="100"/>
      <c r="E31" s="100"/>
      <c r="F31" s="100"/>
      <c r="G31" s="100"/>
      <c r="H31" s="100"/>
      <c r="I31" s="100"/>
      <c r="J31" s="101"/>
      <c r="K31" s="26"/>
      <c r="L31" s="3"/>
    </row>
    <row r="32" spans="1:12" ht="15" customHeight="1">
      <c r="A32" s="3"/>
      <c r="B32" s="102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103" t="s">
        <v>5</v>
      </c>
      <c r="L32" s="3"/>
    </row>
    <row r="33" spans="1:12" ht="15" customHeight="1">
      <c r="A33" s="3"/>
      <c r="B33" s="102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103" t="s">
        <v>9</v>
      </c>
      <c r="L33" s="3"/>
    </row>
    <row r="34" spans="1:12" ht="15" customHeight="1">
      <c r="A34" s="3"/>
      <c r="B34" s="102"/>
      <c r="C34" s="18" t="s">
        <v>11</v>
      </c>
      <c r="D34" s="13" t="s">
        <v>14</v>
      </c>
      <c r="E34" s="18" t="s">
        <v>15</v>
      </c>
      <c r="F34" s="33" t="s">
        <v>7</v>
      </c>
      <c r="G34" s="18" t="s">
        <v>46</v>
      </c>
      <c r="H34" s="22"/>
      <c r="I34" s="13" t="s">
        <v>16</v>
      </c>
      <c r="J34" s="18" t="s">
        <v>32</v>
      </c>
      <c r="K34" s="103" t="s">
        <v>13</v>
      </c>
      <c r="L34" s="3"/>
    </row>
    <row r="35" spans="1:12" ht="15" customHeight="1">
      <c r="A35" s="3"/>
      <c r="B35" s="102"/>
      <c r="C35" s="19"/>
      <c r="D35" s="33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102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104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255644</v>
      </c>
      <c r="D38" s="6"/>
      <c r="E38" s="6"/>
      <c r="F38" s="6">
        <v>1056</v>
      </c>
      <c r="G38" s="6"/>
      <c r="H38" s="6"/>
      <c r="I38" s="6">
        <v>1507</v>
      </c>
      <c r="J38" s="7">
        <v>258207</v>
      </c>
      <c r="K38" s="8">
        <v>12585</v>
      </c>
      <c r="L38" s="3"/>
    </row>
    <row r="39" spans="1:12" ht="15" customHeight="1">
      <c r="A39" s="3"/>
      <c r="B39" s="5" t="s">
        <v>38</v>
      </c>
      <c r="C39" s="6">
        <v>29619</v>
      </c>
      <c r="D39" s="6"/>
      <c r="E39" s="6"/>
      <c r="F39" s="6">
        <v>69</v>
      </c>
      <c r="G39" s="6"/>
      <c r="H39" s="6"/>
      <c r="I39" s="6">
        <v>65</v>
      </c>
      <c r="J39" s="7">
        <v>29753</v>
      </c>
      <c r="K39" s="8">
        <v>4146</v>
      </c>
      <c r="L39" s="3"/>
    </row>
    <row r="40" spans="1:12" ht="15" customHeight="1">
      <c r="A40" s="3"/>
      <c r="B40" s="5" t="s">
        <v>22</v>
      </c>
      <c r="C40" s="6">
        <v>10173</v>
      </c>
      <c r="D40" s="6"/>
      <c r="E40" s="6"/>
      <c r="F40" s="6">
        <v>21</v>
      </c>
      <c r="G40" s="6">
        <v>19</v>
      </c>
      <c r="H40" s="6"/>
      <c r="I40" s="6">
        <v>2456</v>
      </c>
      <c r="J40" s="7">
        <v>12669</v>
      </c>
      <c r="K40" s="8">
        <v>1006</v>
      </c>
      <c r="L40" s="3"/>
    </row>
    <row r="41" spans="1:12" ht="15" customHeight="1">
      <c r="A41" s="3"/>
      <c r="B41" s="5" t="s">
        <v>23</v>
      </c>
      <c r="C41" s="6"/>
      <c r="D41" s="6"/>
      <c r="E41" s="6">
        <v>60162</v>
      </c>
      <c r="F41" s="6">
        <v>417</v>
      </c>
      <c r="G41" s="6">
        <v>156</v>
      </c>
      <c r="H41" s="6"/>
      <c r="I41" s="6">
        <v>144501</v>
      </c>
      <c r="J41" s="7">
        <v>205236</v>
      </c>
      <c r="K41" s="8">
        <v>17635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8</v>
      </c>
      <c r="H42" s="6"/>
      <c r="I42" s="6">
        <v>79</v>
      </c>
      <c r="J42" s="7">
        <v>87</v>
      </c>
      <c r="K42" s="8">
        <v>18</v>
      </c>
      <c r="L42" s="3"/>
    </row>
    <row r="43" spans="1:12" ht="15" customHeight="1">
      <c r="A43" s="3"/>
      <c r="B43" s="5" t="s">
        <v>74</v>
      </c>
      <c r="C43" s="6">
        <v>48994</v>
      </c>
      <c r="D43" s="6">
        <v>0</v>
      </c>
      <c r="E43" s="6">
        <v>181</v>
      </c>
      <c r="F43" s="6">
        <v>4064</v>
      </c>
      <c r="G43" s="6">
        <v>0</v>
      </c>
      <c r="H43" s="6"/>
      <c r="I43" s="6">
        <v>25594</v>
      </c>
      <c r="J43" s="7">
        <v>78833</v>
      </c>
      <c r="K43" s="8">
        <v>7776</v>
      </c>
      <c r="L43" s="3"/>
    </row>
    <row r="44" spans="1:12" ht="15" customHeight="1">
      <c r="A44" s="3"/>
      <c r="B44" s="5" t="s">
        <v>51</v>
      </c>
      <c r="C44" s="6">
        <v>204562</v>
      </c>
      <c r="D44" s="6">
        <v>4</v>
      </c>
      <c r="E44" s="6"/>
      <c r="F44" s="6">
        <v>5879</v>
      </c>
      <c r="G44" s="6">
        <v>2703</v>
      </c>
      <c r="H44" s="6"/>
      <c r="I44" s="6">
        <v>47326</v>
      </c>
      <c r="J44" s="7">
        <v>260474</v>
      </c>
      <c r="K44" s="8">
        <v>17433</v>
      </c>
      <c r="L44" s="3"/>
    </row>
    <row r="45" spans="1:12" ht="15" customHeight="1">
      <c r="A45" s="3"/>
      <c r="B45" s="5" t="s">
        <v>31</v>
      </c>
      <c r="C45" s="6">
        <v>14351</v>
      </c>
      <c r="D45" s="6"/>
      <c r="E45" s="6"/>
      <c r="F45" s="6"/>
      <c r="G45" s="6"/>
      <c r="H45" s="6"/>
      <c r="I45" s="6">
        <v>3708</v>
      </c>
      <c r="J45" s="7">
        <v>18059</v>
      </c>
      <c r="K45" s="8">
        <v>870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54997</v>
      </c>
      <c r="I46" s="6"/>
      <c r="J46" s="7">
        <v>54997</v>
      </c>
      <c r="K46" s="8">
        <v>606</v>
      </c>
      <c r="L46" s="3"/>
    </row>
    <row r="47" spans="1:12" ht="15" customHeight="1">
      <c r="A47" s="3"/>
      <c r="B47" s="5" t="s">
        <v>25</v>
      </c>
      <c r="C47" s="6">
        <v>385</v>
      </c>
      <c r="D47" s="6"/>
      <c r="E47" s="6"/>
      <c r="F47" s="6">
        <v>1455</v>
      </c>
      <c r="G47" s="6"/>
      <c r="H47" s="6">
        <v>355</v>
      </c>
      <c r="I47" s="6">
        <v>19828</v>
      </c>
      <c r="J47" s="7">
        <v>22023</v>
      </c>
      <c r="K47" s="8">
        <v>1641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105807</v>
      </c>
      <c r="I48" s="6">
        <v>19916</v>
      </c>
      <c r="J48" s="7">
        <v>125723</v>
      </c>
      <c r="K48" s="8">
        <v>7555</v>
      </c>
      <c r="L48" s="3"/>
    </row>
    <row r="49" spans="1:12" ht="15" customHeight="1">
      <c r="A49" s="3"/>
      <c r="B49" s="5" t="s">
        <v>27</v>
      </c>
      <c r="C49" s="6">
        <v>1412</v>
      </c>
      <c r="D49" s="6">
        <v>45</v>
      </c>
      <c r="E49" s="6"/>
      <c r="F49" s="6">
        <v>6</v>
      </c>
      <c r="G49" s="6"/>
      <c r="H49" s="6">
        <v>205</v>
      </c>
      <c r="I49" s="6">
        <v>2895</v>
      </c>
      <c r="J49" s="7">
        <v>4563</v>
      </c>
      <c r="K49" s="8">
        <v>1823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47144</v>
      </c>
      <c r="J50" s="7">
        <v>47144</v>
      </c>
      <c r="K50" s="8">
        <v>6884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272</v>
      </c>
      <c r="G51" s="6">
        <v>860</v>
      </c>
      <c r="H51" s="6"/>
      <c r="I51" s="6">
        <v>39187</v>
      </c>
      <c r="J51" s="7">
        <v>40319</v>
      </c>
      <c r="K51" s="8">
        <v>2327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29</v>
      </c>
      <c r="C53" s="36">
        <f>SUM(C38:C51)</f>
        <v>565140</v>
      </c>
      <c r="D53" s="36">
        <f aca="true" t="shared" si="1" ref="D53:K53">SUM(D38:D51)</f>
        <v>49</v>
      </c>
      <c r="E53" s="36">
        <f t="shared" si="1"/>
        <v>60343</v>
      </c>
      <c r="F53" s="36">
        <f t="shared" si="1"/>
        <v>13239</v>
      </c>
      <c r="G53" s="36">
        <f t="shared" si="1"/>
        <v>3746</v>
      </c>
      <c r="H53" s="36">
        <f t="shared" si="1"/>
        <v>161364</v>
      </c>
      <c r="I53" s="36">
        <f t="shared" si="1"/>
        <v>354206</v>
      </c>
      <c r="J53" s="36">
        <f t="shared" si="1"/>
        <v>1158087</v>
      </c>
      <c r="K53" s="36">
        <f t="shared" si="1"/>
        <v>82305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105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76" t="s">
        <v>82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78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3"/>
    </row>
    <row r="2" spans="1:12" ht="30" customHeight="1" thickBot="1">
      <c r="A2" s="3"/>
      <c r="B2" s="89" t="s">
        <v>86</v>
      </c>
      <c r="C2" s="89"/>
      <c r="D2" s="89"/>
      <c r="E2" s="89"/>
      <c r="F2" s="89"/>
      <c r="G2" s="89"/>
      <c r="H2" s="89"/>
      <c r="I2" s="89"/>
      <c r="J2" s="89"/>
      <c r="K2" s="89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49</v>
      </c>
      <c r="L3" s="3"/>
    </row>
    <row r="4" spans="1:12" ht="24" customHeight="1">
      <c r="A4" s="3"/>
      <c r="B4" s="98" t="s">
        <v>79</v>
      </c>
      <c r="C4" s="99" t="s">
        <v>8</v>
      </c>
      <c r="D4" s="100"/>
      <c r="E4" s="100"/>
      <c r="F4" s="100"/>
      <c r="G4" s="100"/>
      <c r="H4" s="100"/>
      <c r="I4" s="100"/>
      <c r="J4" s="101"/>
      <c r="K4" s="26"/>
      <c r="L4" s="3"/>
    </row>
    <row r="5" spans="1:12" ht="15" customHeight="1">
      <c r="A5" s="3"/>
      <c r="B5" s="102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103" t="s">
        <v>5</v>
      </c>
      <c r="L5" s="3"/>
    </row>
    <row r="6" spans="1:12" ht="15" customHeight="1">
      <c r="A6" s="3"/>
      <c r="B6" s="102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103" t="s">
        <v>9</v>
      </c>
      <c r="L6" s="3"/>
    </row>
    <row r="7" spans="1:12" ht="15" customHeight="1">
      <c r="A7" s="3"/>
      <c r="B7" s="102"/>
      <c r="C7" s="18" t="s">
        <v>11</v>
      </c>
      <c r="D7" s="13" t="s">
        <v>14</v>
      </c>
      <c r="E7" s="18" t="s">
        <v>15</v>
      </c>
      <c r="F7" s="33" t="s">
        <v>7</v>
      </c>
      <c r="G7" s="18" t="s">
        <v>46</v>
      </c>
      <c r="H7" s="22"/>
      <c r="I7" s="13" t="s">
        <v>16</v>
      </c>
      <c r="J7" s="18" t="s">
        <v>32</v>
      </c>
      <c r="K7" s="103" t="s">
        <v>13</v>
      </c>
      <c r="L7" s="3"/>
    </row>
    <row r="8" spans="1:12" ht="15" customHeight="1">
      <c r="A8" s="3"/>
      <c r="B8" s="102"/>
      <c r="C8" s="19"/>
      <c r="D8" s="33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102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104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28342</v>
      </c>
      <c r="D11" s="6"/>
      <c r="E11" s="6"/>
      <c r="F11" s="6">
        <v>117</v>
      </c>
      <c r="G11" s="6"/>
      <c r="H11" s="6"/>
      <c r="I11" s="6">
        <v>113</v>
      </c>
      <c r="J11" s="7">
        <v>28572</v>
      </c>
      <c r="K11" s="8">
        <v>9026</v>
      </c>
      <c r="L11" s="3"/>
    </row>
    <row r="12" spans="1:12" ht="15" customHeight="1">
      <c r="A12" s="3"/>
      <c r="B12" s="5" t="s">
        <v>38</v>
      </c>
      <c r="C12" s="6">
        <v>3128</v>
      </c>
      <c r="D12" s="6"/>
      <c r="E12" s="6"/>
      <c r="F12" s="6">
        <v>12</v>
      </c>
      <c r="G12" s="6"/>
      <c r="H12" s="6"/>
      <c r="I12" s="6">
        <v>3</v>
      </c>
      <c r="J12" s="7">
        <v>3143</v>
      </c>
      <c r="K12" s="8">
        <v>2683</v>
      </c>
      <c r="L12" s="3"/>
    </row>
    <row r="13" spans="1:12" ht="15" customHeight="1">
      <c r="A13" s="3"/>
      <c r="B13" s="5" t="s">
        <v>22</v>
      </c>
      <c r="C13" s="6">
        <v>133</v>
      </c>
      <c r="D13" s="6"/>
      <c r="E13" s="6"/>
      <c r="F13" s="6">
        <v>0</v>
      </c>
      <c r="G13" s="6">
        <v>0</v>
      </c>
      <c r="H13" s="6"/>
      <c r="I13" s="6">
        <v>42</v>
      </c>
      <c r="J13" s="7">
        <v>175</v>
      </c>
      <c r="K13" s="8">
        <v>1846</v>
      </c>
      <c r="L13" s="3"/>
    </row>
    <row r="14" spans="1:12" ht="15" customHeight="1">
      <c r="A14" s="3"/>
      <c r="B14" s="5" t="s">
        <v>23</v>
      </c>
      <c r="C14" s="6"/>
      <c r="D14" s="6"/>
      <c r="E14" s="6">
        <v>8811</v>
      </c>
      <c r="F14" s="6">
        <v>0</v>
      </c>
      <c r="G14" s="6">
        <v>17</v>
      </c>
      <c r="H14" s="6"/>
      <c r="I14" s="6">
        <v>20368</v>
      </c>
      <c r="J14" s="7">
        <v>29196</v>
      </c>
      <c r="K14" s="8">
        <v>11638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4</v>
      </c>
      <c r="H15" s="6"/>
      <c r="I15" s="6">
        <v>7</v>
      </c>
      <c r="J15" s="7">
        <v>11</v>
      </c>
      <c r="K15" s="8">
        <v>22</v>
      </c>
      <c r="L15" s="3"/>
    </row>
    <row r="16" spans="1:12" ht="15" customHeight="1">
      <c r="A16" s="3"/>
      <c r="B16" s="5" t="s">
        <v>36</v>
      </c>
      <c r="C16" s="6">
        <v>1817</v>
      </c>
      <c r="D16" s="6">
        <v>0</v>
      </c>
      <c r="E16" s="6">
        <v>16</v>
      </c>
      <c r="F16" s="6">
        <v>188</v>
      </c>
      <c r="G16" s="6">
        <v>0</v>
      </c>
      <c r="H16" s="6"/>
      <c r="I16" s="6">
        <v>1840</v>
      </c>
      <c r="J16" s="7">
        <v>3861</v>
      </c>
      <c r="K16" s="8">
        <v>13041</v>
      </c>
      <c r="L16" s="3"/>
    </row>
    <row r="17" spans="1:12" ht="15" customHeight="1">
      <c r="A17" s="3"/>
      <c r="B17" s="5" t="s">
        <v>51</v>
      </c>
      <c r="C17" s="6">
        <v>24677</v>
      </c>
      <c r="D17" s="6">
        <v>0</v>
      </c>
      <c r="E17" s="6"/>
      <c r="F17" s="6">
        <v>742</v>
      </c>
      <c r="G17" s="6">
        <v>237</v>
      </c>
      <c r="H17" s="6"/>
      <c r="I17" s="6">
        <v>5934</v>
      </c>
      <c r="J17" s="7">
        <v>31590</v>
      </c>
      <c r="K17" s="8">
        <v>16326</v>
      </c>
      <c r="L17" s="3"/>
    </row>
    <row r="18" spans="1:12" ht="15" customHeight="1">
      <c r="A18" s="3"/>
      <c r="B18" s="5" t="s">
        <v>31</v>
      </c>
      <c r="C18" s="6">
        <v>1515</v>
      </c>
      <c r="D18" s="6"/>
      <c r="E18" s="6"/>
      <c r="F18" s="6"/>
      <c r="G18" s="6">
        <v>0</v>
      </c>
      <c r="H18" s="6"/>
      <c r="I18" s="6">
        <v>452</v>
      </c>
      <c r="J18" s="7">
        <v>1967</v>
      </c>
      <c r="K18" s="8">
        <v>1543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7750</v>
      </c>
      <c r="I19" s="6"/>
      <c r="J19" s="7">
        <v>7750</v>
      </c>
      <c r="K19" s="8">
        <v>1500</v>
      </c>
      <c r="L19" s="3"/>
    </row>
    <row r="20" spans="1:12" ht="15" customHeight="1">
      <c r="A20" s="3"/>
      <c r="B20" s="5" t="s">
        <v>25</v>
      </c>
      <c r="C20" s="6">
        <v>30</v>
      </c>
      <c r="D20" s="6"/>
      <c r="E20" s="6"/>
      <c r="F20" s="6">
        <v>158</v>
      </c>
      <c r="G20" s="6"/>
      <c r="H20" s="6">
        <v>549</v>
      </c>
      <c r="I20" s="6">
        <v>2337</v>
      </c>
      <c r="J20" s="7">
        <v>3074</v>
      </c>
      <c r="K20" s="8">
        <v>3594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15051</v>
      </c>
      <c r="I21" s="6">
        <v>7657</v>
      </c>
      <c r="J21" s="7">
        <v>22708</v>
      </c>
      <c r="K21" s="8">
        <v>7733</v>
      </c>
      <c r="L21" s="3"/>
    </row>
    <row r="22" spans="1:12" ht="15" customHeight="1">
      <c r="A22" s="3"/>
      <c r="B22" s="5" t="s">
        <v>27</v>
      </c>
      <c r="C22" s="6">
        <v>168</v>
      </c>
      <c r="D22" s="6">
        <v>0</v>
      </c>
      <c r="E22" s="6"/>
      <c r="F22" s="6">
        <v>0</v>
      </c>
      <c r="G22" s="6"/>
      <c r="H22" s="6">
        <v>43</v>
      </c>
      <c r="I22" s="6">
        <v>368</v>
      </c>
      <c r="J22" s="7">
        <v>579</v>
      </c>
      <c r="K22" s="8">
        <v>1894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5951</v>
      </c>
      <c r="J23" s="7">
        <v>5951</v>
      </c>
      <c r="K23" s="8">
        <v>7825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27</v>
      </c>
      <c r="G24" s="6">
        <v>53</v>
      </c>
      <c r="H24" s="6"/>
      <c r="I24" s="6">
        <v>3754</v>
      </c>
      <c r="J24" s="7">
        <v>3834</v>
      </c>
      <c r="K24" s="8">
        <v>2993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29</v>
      </c>
      <c r="C26" s="36">
        <f aca="true" t="shared" si="0" ref="C26:K26">SUM(C11:C24)</f>
        <v>59810</v>
      </c>
      <c r="D26" s="36">
        <f t="shared" si="0"/>
        <v>0</v>
      </c>
      <c r="E26" s="36">
        <f t="shared" si="0"/>
        <v>8827</v>
      </c>
      <c r="F26" s="36">
        <f t="shared" si="0"/>
        <v>1244</v>
      </c>
      <c r="G26" s="36">
        <f t="shared" si="0"/>
        <v>311</v>
      </c>
      <c r="H26" s="36">
        <f t="shared" si="0"/>
        <v>23393</v>
      </c>
      <c r="I26" s="36">
        <f t="shared" si="0"/>
        <v>48826</v>
      </c>
      <c r="J26" s="36">
        <f t="shared" si="0"/>
        <v>142411</v>
      </c>
      <c r="K26" s="36">
        <f t="shared" si="0"/>
        <v>81664</v>
      </c>
      <c r="L26" s="3"/>
    </row>
    <row r="27" spans="1:12" ht="33.75" customHeight="1">
      <c r="A27" s="3"/>
      <c r="B27" s="7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88" t="s">
        <v>0</v>
      </c>
      <c r="C28" s="88"/>
      <c r="D28" s="88"/>
      <c r="E28" s="88"/>
      <c r="F28" s="88"/>
      <c r="G28" s="88"/>
      <c r="H28" s="88"/>
      <c r="I28" s="88"/>
      <c r="J28" s="88"/>
      <c r="K28" s="88"/>
      <c r="L28" s="3"/>
    </row>
    <row r="29" spans="1:12" ht="30" customHeight="1" thickBot="1">
      <c r="A29" s="3"/>
      <c r="B29" s="89" t="s">
        <v>87</v>
      </c>
      <c r="C29" s="89"/>
      <c r="D29" s="89"/>
      <c r="E29" s="89"/>
      <c r="F29" s="89"/>
      <c r="G29" s="89"/>
      <c r="H29" s="89"/>
      <c r="I29" s="89"/>
      <c r="J29" s="89"/>
      <c r="K29" s="89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1" t="s">
        <v>49</v>
      </c>
      <c r="L30" s="3"/>
    </row>
    <row r="31" spans="1:12" ht="24" customHeight="1">
      <c r="A31" s="3"/>
      <c r="B31" s="98" t="s">
        <v>79</v>
      </c>
      <c r="C31" s="99" t="s">
        <v>8</v>
      </c>
      <c r="D31" s="100"/>
      <c r="E31" s="100"/>
      <c r="F31" s="100"/>
      <c r="G31" s="100"/>
      <c r="H31" s="100"/>
      <c r="I31" s="100"/>
      <c r="J31" s="101"/>
      <c r="K31" s="26"/>
      <c r="L31" s="3"/>
    </row>
    <row r="32" spans="1:12" ht="15" customHeight="1">
      <c r="A32" s="3"/>
      <c r="B32" s="102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103" t="s">
        <v>5</v>
      </c>
      <c r="L32" s="3"/>
    </row>
    <row r="33" spans="1:12" ht="15" customHeight="1">
      <c r="A33" s="3"/>
      <c r="B33" s="102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103" t="s">
        <v>9</v>
      </c>
      <c r="L33" s="3"/>
    </row>
    <row r="34" spans="1:12" ht="15" customHeight="1">
      <c r="A34" s="3"/>
      <c r="B34" s="102"/>
      <c r="C34" s="18" t="s">
        <v>11</v>
      </c>
      <c r="D34" s="13" t="s">
        <v>14</v>
      </c>
      <c r="E34" s="18" t="s">
        <v>15</v>
      </c>
      <c r="F34" s="33" t="s">
        <v>7</v>
      </c>
      <c r="G34" s="18" t="s">
        <v>46</v>
      </c>
      <c r="H34" s="22"/>
      <c r="I34" s="13" t="s">
        <v>16</v>
      </c>
      <c r="J34" s="18" t="s">
        <v>32</v>
      </c>
      <c r="K34" s="103" t="s">
        <v>13</v>
      </c>
      <c r="L34" s="3"/>
    </row>
    <row r="35" spans="1:12" ht="15" customHeight="1">
      <c r="A35" s="3"/>
      <c r="B35" s="102"/>
      <c r="C35" s="19"/>
      <c r="D35" s="33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102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104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276742</v>
      </c>
      <c r="D38" s="6"/>
      <c r="E38" s="6"/>
      <c r="F38" s="6">
        <v>1209</v>
      </c>
      <c r="G38" s="6"/>
      <c r="H38" s="6"/>
      <c r="I38" s="6">
        <v>1803</v>
      </c>
      <c r="J38" s="7">
        <v>279754</v>
      </c>
      <c r="K38" s="8">
        <v>9026</v>
      </c>
      <c r="L38" s="3"/>
    </row>
    <row r="39" spans="1:12" ht="15" customHeight="1">
      <c r="A39" s="3"/>
      <c r="B39" s="5" t="s">
        <v>38</v>
      </c>
      <c r="C39" s="6">
        <v>32159</v>
      </c>
      <c r="D39" s="6"/>
      <c r="E39" s="6"/>
      <c r="F39" s="6">
        <v>83</v>
      </c>
      <c r="G39" s="6"/>
      <c r="H39" s="6"/>
      <c r="I39" s="6">
        <v>100</v>
      </c>
      <c r="J39" s="7">
        <v>32342</v>
      </c>
      <c r="K39" s="8">
        <v>2683</v>
      </c>
      <c r="L39" s="3"/>
    </row>
    <row r="40" spans="1:12" ht="15" customHeight="1">
      <c r="A40" s="3"/>
      <c r="B40" s="5" t="s">
        <v>22</v>
      </c>
      <c r="C40" s="6">
        <v>7671</v>
      </c>
      <c r="D40" s="6"/>
      <c r="E40" s="6"/>
      <c r="F40" s="6">
        <v>12</v>
      </c>
      <c r="G40" s="6">
        <v>27</v>
      </c>
      <c r="H40" s="6"/>
      <c r="I40" s="6">
        <v>1789</v>
      </c>
      <c r="J40" s="7">
        <v>9499</v>
      </c>
      <c r="K40" s="8">
        <v>1846</v>
      </c>
      <c r="L40" s="3"/>
    </row>
    <row r="41" spans="1:12" ht="15" customHeight="1">
      <c r="A41" s="3"/>
      <c r="B41" s="5" t="s">
        <v>23</v>
      </c>
      <c r="C41" s="6"/>
      <c r="D41" s="6"/>
      <c r="E41" s="6">
        <v>79225</v>
      </c>
      <c r="F41" s="6">
        <v>33</v>
      </c>
      <c r="G41" s="6">
        <v>167</v>
      </c>
      <c r="H41" s="6"/>
      <c r="I41" s="6">
        <v>175774</v>
      </c>
      <c r="J41" s="7">
        <v>255199</v>
      </c>
      <c r="K41" s="8">
        <v>11638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30</v>
      </c>
      <c r="H42" s="6"/>
      <c r="I42" s="6">
        <v>79</v>
      </c>
      <c r="J42" s="7">
        <v>109</v>
      </c>
      <c r="K42" s="8">
        <v>22</v>
      </c>
      <c r="L42" s="3"/>
    </row>
    <row r="43" spans="1:12" ht="15" customHeight="1">
      <c r="A43" s="3"/>
      <c r="B43" s="5" t="s">
        <v>74</v>
      </c>
      <c r="C43" s="6">
        <v>47611</v>
      </c>
      <c r="D43" s="6">
        <v>11763</v>
      </c>
      <c r="E43" s="6">
        <v>68</v>
      </c>
      <c r="F43" s="6">
        <v>3646</v>
      </c>
      <c r="G43" s="6">
        <v>168</v>
      </c>
      <c r="H43" s="6"/>
      <c r="I43" s="6">
        <v>27372</v>
      </c>
      <c r="J43" s="7">
        <v>90628</v>
      </c>
      <c r="K43" s="8">
        <v>13041</v>
      </c>
      <c r="L43" s="3"/>
    </row>
    <row r="44" spans="1:12" ht="15" customHeight="1">
      <c r="A44" s="3"/>
      <c r="B44" s="5" t="s">
        <v>51</v>
      </c>
      <c r="C44" s="6">
        <v>234185</v>
      </c>
      <c r="D44" s="6">
        <v>7030</v>
      </c>
      <c r="E44" s="6"/>
      <c r="F44" s="6">
        <v>6631</v>
      </c>
      <c r="G44" s="6">
        <v>3109</v>
      </c>
      <c r="H44" s="6"/>
      <c r="I44" s="6">
        <v>56953</v>
      </c>
      <c r="J44" s="7">
        <v>307908</v>
      </c>
      <c r="K44" s="8">
        <v>16326</v>
      </c>
      <c r="L44" s="3"/>
    </row>
    <row r="45" spans="1:12" ht="15" customHeight="1">
      <c r="A45" s="3"/>
      <c r="B45" s="5" t="s">
        <v>31</v>
      </c>
      <c r="C45" s="6">
        <v>16984</v>
      </c>
      <c r="D45" s="6"/>
      <c r="E45" s="6"/>
      <c r="F45" s="6"/>
      <c r="G45" s="6"/>
      <c r="H45" s="6"/>
      <c r="I45" s="6">
        <v>4618</v>
      </c>
      <c r="J45" s="7">
        <v>21602</v>
      </c>
      <c r="K45" s="8">
        <v>1543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73639</v>
      </c>
      <c r="I46" s="6"/>
      <c r="J46" s="7">
        <v>73639</v>
      </c>
      <c r="K46" s="8">
        <v>1500</v>
      </c>
      <c r="L46" s="3"/>
    </row>
    <row r="47" spans="1:12" ht="15" customHeight="1">
      <c r="A47" s="3"/>
      <c r="B47" s="5" t="s">
        <v>25</v>
      </c>
      <c r="C47" s="6">
        <v>320</v>
      </c>
      <c r="D47" s="6"/>
      <c r="E47" s="6"/>
      <c r="F47" s="6">
        <v>1601</v>
      </c>
      <c r="G47" s="6"/>
      <c r="H47" s="6">
        <v>3838</v>
      </c>
      <c r="I47" s="6">
        <v>25064</v>
      </c>
      <c r="J47" s="7">
        <v>30823</v>
      </c>
      <c r="K47" s="8">
        <v>3594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135538</v>
      </c>
      <c r="I48" s="6">
        <v>40117</v>
      </c>
      <c r="J48" s="7">
        <v>175655</v>
      </c>
      <c r="K48" s="8">
        <v>7733</v>
      </c>
      <c r="L48" s="3"/>
    </row>
    <row r="49" spans="1:12" ht="15" customHeight="1">
      <c r="A49" s="3"/>
      <c r="B49" s="5" t="s">
        <v>27</v>
      </c>
      <c r="C49" s="6">
        <v>1705</v>
      </c>
      <c r="D49" s="6">
        <v>23</v>
      </c>
      <c r="E49" s="6"/>
      <c r="F49" s="6">
        <v>2</v>
      </c>
      <c r="G49" s="6"/>
      <c r="H49" s="6">
        <v>470</v>
      </c>
      <c r="I49" s="6">
        <v>3345</v>
      </c>
      <c r="J49" s="7">
        <v>5545</v>
      </c>
      <c r="K49" s="8">
        <v>1894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52534</v>
      </c>
      <c r="J50" s="7">
        <v>52534</v>
      </c>
      <c r="K50" s="8">
        <v>7825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254</v>
      </c>
      <c r="G51" s="6">
        <v>834</v>
      </c>
      <c r="H51" s="6"/>
      <c r="I51" s="6">
        <v>42147</v>
      </c>
      <c r="J51" s="7">
        <v>43235</v>
      </c>
      <c r="K51" s="8">
        <v>2993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29</v>
      </c>
      <c r="C53" s="36">
        <f aca="true" t="shared" si="1" ref="C53:K53">SUM(C38:C51)</f>
        <v>617377</v>
      </c>
      <c r="D53" s="36">
        <f t="shared" si="1"/>
        <v>18816</v>
      </c>
      <c r="E53" s="36">
        <f t="shared" si="1"/>
        <v>79293</v>
      </c>
      <c r="F53" s="36">
        <f t="shared" si="1"/>
        <v>13471</v>
      </c>
      <c r="G53" s="36">
        <f t="shared" si="1"/>
        <v>4335</v>
      </c>
      <c r="H53" s="36">
        <f t="shared" si="1"/>
        <v>213485</v>
      </c>
      <c r="I53" s="36">
        <f t="shared" si="1"/>
        <v>431695</v>
      </c>
      <c r="J53" s="36">
        <f t="shared" si="1"/>
        <v>1378472</v>
      </c>
      <c r="K53" s="36">
        <f t="shared" si="1"/>
        <v>81664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105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76" t="s">
        <v>88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52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A1" sqref="A1"/>
    </sheetView>
  </sheetViews>
  <sheetFormatPr defaultColWidth="9.140625" defaultRowHeight="12.75"/>
  <cols>
    <col min="1" max="1" width="2.28125" style="38" customWidth="1"/>
    <col min="2" max="2" width="19.57421875" style="38" customWidth="1"/>
    <col min="3" max="3" width="15.7109375" style="38" customWidth="1"/>
    <col min="4" max="8" width="15.7109375" style="62" customWidth="1"/>
    <col min="9" max="9" width="2.28125" style="38" customWidth="1"/>
    <col min="10" max="10" width="9.7109375" style="38" bestFit="1" customWidth="1"/>
    <col min="11" max="16384" width="9.140625" style="38" customWidth="1"/>
  </cols>
  <sheetData>
    <row r="1" spans="1:9" ht="72.75" customHeight="1">
      <c r="A1" s="37"/>
      <c r="B1" s="90" t="s">
        <v>75</v>
      </c>
      <c r="C1" s="90"/>
      <c r="D1" s="90"/>
      <c r="E1" s="90"/>
      <c r="F1" s="90"/>
      <c r="G1" s="90"/>
      <c r="H1" s="90"/>
      <c r="I1" s="63"/>
    </row>
    <row r="2" spans="1:9" ht="9.75" customHeight="1">
      <c r="A2" s="37"/>
      <c r="B2" s="39" t="s">
        <v>53</v>
      </c>
      <c r="C2" s="39"/>
      <c r="D2" s="40"/>
      <c r="E2" s="40"/>
      <c r="F2" s="40"/>
      <c r="G2" s="40"/>
      <c r="H2" s="41"/>
      <c r="I2" s="37"/>
    </row>
    <row r="3" spans="1:9" ht="14.25" customHeight="1">
      <c r="A3" s="37"/>
      <c r="B3" s="41"/>
      <c r="C3" s="41"/>
      <c r="D3" s="41"/>
      <c r="E3" s="40"/>
      <c r="F3" s="40"/>
      <c r="G3" s="40"/>
      <c r="H3" s="34" t="s">
        <v>49</v>
      </c>
      <c r="I3" s="37"/>
    </row>
    <row r="4" spans="1:9" ht="19.5" customHeight="1">
      <c r="A4" s="37"/>
      <c r="B4" s="91" t="s">
        <v>54</v>
      </c>
      <c r="C4" s="92" t="s">
        <v>69</v>
      </c>
      <c r="D4" s="93"/>
      <c r="E4" s="92" t="s">
        <v>73</v>
      </c>
      <c r="F4" s="94"/>
      <c r="G4" s="93"/>
      <c r="H4" s="93" t="s">
        <v>55</v>
      </c>
      <c r="I4" s="37"/>
    </row>
    <row r="5" spans="1:9" ht="19.5" customHeight="1">
      <c r="A5" s="37"/>
      <c r="B5" s="95"/>
      <c r="C5" s="83" t="s">
        <v>76</v>
      </c>
      <c r="D5" s="84" t="s">
        <v>70</v>
      </c>
      <c r="E5" s="64" t="s">
        <v>70</v>
      </c>
      <c r="F5" s="65" t="s">
        <v>71</v>
      </c>
      <c r="G5" s="66" t="s">
        <v>72</v>
      </c>
      <c r="H5" s="96"/>
      <c r="I5" s="37"/>
    </row>
    <row r="6" spans="1:9" ht="3.75" customHeight="1">
      <c r="A6" s="37"/>
      <c r="B6" s="43"/>
      <c r="C6" s="43"/>
      <c r="D6" s="42"/>
      <c r="E6" s="42"/>
      <c r="F6" s="42"/>
      <c r="G6" s="42"/>
      <c r="H6" s="44"/>
      <c r="I6" s="37"/>
    </row>
    <row r="7" spans="1:9" ht="16.5" customHeight="1">
      <c r="A7" s="37"/>
      <c r="B7" s="97" t="s">
        <v>91</v>
      </c>
      <c r="C7" s="43"/>
      <c r="D7" s="42"/>
      <c r="E7" s="42"/>
      <c r="F7" s="42"/>
      <c r="G7" s="42"/>
      <c r="H7" s="44"/>
      <c r="I7" s="37"/>
    </row>
    <row r="8" spans="1:9" ht="16.5" customHeight="1">
      <c r="A8" s="37"/>
      <c r="B8" s="69" t="s">
        <v>56</v>
      </c>
      <c r="C8" s="78">
        <v>0</v>
      </c>
      <c r="D8" s="79">
        <v>105745</v>
      </c>
      <c r="E8" s="79">
        <v>0</v>
      </c>
      <c r="F8" s="79">
        <v>0</v>
      </c>
      <c r="G8" s="79">
        <v>25567</v>
      </c>
      <c r="H8" s="80">
        <f aca="true" t="shared" si="0" ref="H8:H17">SUM(C8:G8)</f>
        <v>131312</v>
      </c>
      <c r="I8" s="37"/>
    </row>
    <row r="9" spans="1:9" ht="16.5" customHeight="1">
      <c r="A9" s="37"/>
      <c r="B9" s="69" t="s">
        <v>57</v>
      </c>
      <c r="C9" s="78">
        <v>0</v>
      </c>
      <c r="D9" s="79">
        <v>73884</v>
      </c>
      <c r="E9" s="79">
        <v>0</v>
      </c>
      <c r="F9" s="79">
        <v>31341</v>
      </c>
      <c r="G9" s="79">
        <v>0</v>
      </c>
      <c r="H9" s="80">
        <f t="shared" si="0"/>
        <v>105225</v>
      </c>
      <c r="I9" s="37"/>
    </row>
    <row r="10" spans="1:9" ht="16.5" customHeight="1">
      <c r="A10" s="37"/>
      <c r="B10" s="69" t="s">
        <v>58</v>
      </c>
      <c r="C10" s="78">
        <v>0</v>
      </c>
      <c r="D10" s="79">
        <v>142850</v>
      </c>
      <c r="E10" s="79">
        <v>0</v>
      </c>
      <c r="F10" s="79">
        <v>12297</v>
      </c>
      <c r="G10" s="79">
        <v>0</v>
      </c>
      <c r="H10" s="80">
        <f t="shared" si="0"/>
        <v>155147</v>
      </c>
      <c r="I10" s="37"/>
    </row>
    <row r="11" spans="1:9" ht="16.5" customHeight="1">
      <c r="A11" s="37"/>
      <c r="B11" s="72" t="s">
        <v>59</v>
      </c>
      <c r="C11" s="78">
        <v>0</v>
      </c>
      <c r="D11" s="79">
        <v>95574</v>
      </c>
      <c r="E11" s="79">
        <v>0</v>
      </c>
      <c r="F11" s="79">
        <v>0</v>
      </c>
      <c r="G11" s="79">
        <v>0</v>
      </c>
      <c r="H11" s="80">
        <f t="shared" si="0"/>
        <v>95574</v>
      </c>
      <c r="I11" s="37"/>
    </row>
    <row r="12" spans="1:9" ht="16.5" customHeight="1">
      <c r="A12" s="37"/>
      <c r="B12" s="72" t="s">
        <v>77</v>
      </c>
      <c r="C12" s="78">
        <v>0</v>
      </c>
      <c r="D12" s="79">
        <v>55481</v>
      </c>
      <c r="E12" s="79">
        <v>0</v>
      </c>
      <c r="F12" s="79">
        <v>24603</v>
      </c>
      <c r="G12" s="79">
        <v>0</v>
      </c>
      <c r="H12" s="80">
        <f t="shared" si="0"/>
        <v>80084</v>
      </c>
      <c r="I12" s="37"/>
    </row>
    <row r="13" spans="1:9" ht="16.5" customHeight="1">
      <c r="A13" s="37"/>
      <c r="B13" s="72" t="s">
        <v>61</v>
      </c>
      <c r="C13" s="78">
        <v>25754</v>
      </c>
      <c r="D13" s="79">
        <v>85296</v>
      </c>
      <c r="E13" s="79">
        <v>0</v>
      </c>
      <c r="F13" s="79">
        <v>3027</v>
      </c>
      <c r="G13" s="79">
        <v>0</v>
      </c>
      <c r="H13" s="80">
        <f t="shared" si="0"/>
        <v>114077</v>
      </c>
      <c r="I13" s="37"/>
    </row>
    <row r="14" spans="1:9" ht="16.5" customHeight="1">
      <c r="A14" s="37"/>
      <c r="B14" s="72" t="s">
        <v>62</v>
      </c>
      <c r="C14" s="78">
        <v>20852</v>
      </c>
      <c r="D14" s="79">
        <v>122255</v>
      </c>
      <c r="E14" s="79">
        <v>0</v>
      </c>
      <c r="F14" s="79">
        <v>10970</v>
      </c>
      <c r="G14" s="79">
        <v>0</v>
      </c>
      <c r="H14" s="80">
        <f t="shared" si="0"/>
        <v>154077</v>
      </c>
      <c r="I14" s="37"/>
    </row>
    <row r="15" spans="1:9" ht="16.5" customHeight="1">
      <c r="A15" s="37"/>
      <c r="B15" s="72" t="s">
        <v>63</v>
      </c>
      <c r="C15" s="78">
        <v>23905</v>
      </c>
      <c r="D15" s="79">
        <v>142225</v>
      </c>
      <c r="E15" s="79">
        <v>0</v>
      </c>
      <c r="F15" s="79">
        <v>11643</v>
      </c>
      <c r="G15" s="79">
        <v>0</v>
      </c>
      <c r="H15" s="80">
        <f t="shared" si="0"/>
        <v>177773</v>
      </c>
      <c r="I15" s="37"/>
    </row>
    <row r="16" spans="1:9" ht="16.5" customHeight="1">
      <c r="A16" s="37"/>
      <c r="B16" s="72" t="s">
        <v>64</v>
      </c>
      <c r="C16" s="78">
        <v>0</v>
      </c>
      <c r="D16" s="79">
        <v>118065</v>
      </c>
      <c r="E16" s="79">
        <v>0</v>
      </c>
      <c r="F16" s="79">
        <v>0</v>
      </c>
      <c r="G16" s="79">
        <v>0</v>
      </c>
      <c r="H16" s="80">
        <f t="shared" si="0"/>
        <v>118065</v>
      </c>
      <c r="I16" s="37"/>
    </row>
    <row r="17" spans="1:9" ht="16.5" customHeight="1">
      <c r="A17" s="37"/>
      <c r="B17" s="72" t="s">
        <v>65</v>
      </c>
      <c r="C17" s="78">
        <v>23964</v>
      </c>
      <c r="D17" s="79">
        <v>78905</v>
      </c>
      <c r="E17" s="79">
        <v>2491</v>
      </c>
      <c r="F17" s="79">
        <v>6103</v>
      </c>
      <c r="G17" s="79">
        <v>0</v>
      </c>
      <c r="H17" s="80">
        <f t="shared" si="0"/>
        <v>111463</v>
      </c>
      <c r="I17" s="37"/>
    </row>
    <row r="18" spans="1:9" ht="22.5" customHeight="1" thickBot="1">
      <c r="A18" s="37"/>
      <c r="B18" s="53" t="s">
        <v>89</v>
      </c>
      <c r="C18" s="87">
        <f aca="true" t="shared" si="1" ref="C18:H18">SUM(C8:C17)</f>
        <v>94475</v>
      </c>
      <c r="D18" s="87">
        <f t="shared" si="1"/>
        <v>1020280</v>
      </c>
      <c r="E18" s="87">
        <f t="shared" si="1"/>
        <v>2491</v>
      </c>
      <c r="F18" s="87">
        <f t="shared" si="1"/>
        <v>99984</v>
      </c>
      <c r="G18" s="87">
        <f t="shared" si="1"/>
        <v>25567</v>
      </c>
      <c r="H18" s="87">
        <f t="shared" si="1"/>
        <v>1242797</v>
      </c>
      <c r="I18" s="37"/>
    </row>
    <row r="19" spans="1:9" ht="6" customHeight="1" thickTop="1">
      <c r="A19" s="37"/>
      <c r="B19" s="43"/>
      <c r="C19" s="43"/>
      <c r="D19" s="42"/>
      <c r="E19" s="42"/>
      <c r="F19" s="42"/>
      <c r="G19" s="42"/>
      <c r="H19" s="44"/>
      <c r="I19" s="37"/>
    </row>
    <row r="20" spans="1:9" s="48" customFormat="1" ht="16.5" customHeight="1">
      <c r="A20" s="45"/>
      <c r="B20" s="97" t="s">
        <v>92</v>
      </c>
      <c r="C20" s="97"/>
      <c r="D20" s="46"/>
      <c r="E20" s="46"/>
      <c r="F20" s="46"/>
      <c r="G20" s="46"/>
      <c r="H20" s="47"/>
      <c r="I20" s="45"/>
    </row>
    <row r="21" spans="1:9" s="48" customFormat="1" ht="16.5" customHeight="1">
      <c r="A21" s="45"/>
      <c r="B21" s="69" t="s">
        <v>56</v>
      </c>
      <c r="C21" s="49">
        <v>0</v>
      </c>
      <c r="D21" s="49">
        <v>130108</v>
      </c>
      <c r="E21" s="49">
        <v>0</v>
      </c>
      <c r="F21" s="49">
        <v>6160</v>
      </c>
      <c r="G21" s="49">
        <v>0</v>
      </c>
      <c r="H21" s="80">
        <f aca="true" t="shared" si="2" ref="H21:H28">SUM(C21:G21)</f>
        <v>136268</v>
      </c>
      <c r="I21" s="45"/>
    </row>
    <row r="22" spans="1:9" s="48" customFormat="1" ht="16.5" customHeight="1">
      <c r="A22" s="45"/>
      <c r="B22" s="69" t="s">
        <v>57</v>
      </c>
      <c r="C22" s="74">
        <v>0</v>
      </c>
      <c r="D22" s="73">
        <v>128933</v>
      </c>
      <c r="E22" s="74">
        <v>0</v>
      </c>
      <c r="F22" s="74">
        <v>12327</v>
      </c>
      <c r="G22" s="74">
        <v>20283</v>
      </c>
      <c r="H22" s="81">
        <f t="shared" si="2"/>
        <v>161543</v>
      </c>
      <c r="I22" s="45"/>
    </row>
    <row r="23" spans="1:9" s="48" customFormat="1" ht="16.5" customHeight="1">
      <c r="A23" s="45"/>
      <c r="B23" s="72" t="s">
        <v>58</v>
      </c>
      <c r="C23" s="49">
        <v>0</v>
      </c>
      <c r="D23" s="49">
        <v>79292</v>
      </c>
      <c r="E23" s="49">
        <v>0</v>
      </c>
      <c r="F23" s="49">
        <v>18502</v>
      </c>
      <c r="G23" s="49">
        <v>0</v>
      </c>
      <c r="H23" s="80">
        <f t="shared" si="2"/>
        <v>97794</v>
      </c>
      <c r="I23" s="45"/>
    </row>
    <row r="24" spans="1:9" s="48" customFormat="1" ht="16.5" customHeight="1">
      <c r="A24" s="45"/>
      <c r="B24" s="72" t="s">
        <v>59</v>
      </c>
      <c r="C24" s="49">
        <v>0</v>
      </c>
      <c r="D24" s="49">
        <v>109989</v>
      </c>
      <c r="E24" s="49">
        <v>0</v>
      </c>
      <c r="F24" s="49">
        <v>0</v>
      </c>
      <c r="G24" s="49">
        <v>0</v>
      </c>
      <c r="H24" s="80">
        <f t="shared" si="2"/>
        <v>109989</v>
      </c>
      <c r="I24" s="45"/>
    </row>
    <row r="25" spans="1:9" s="48" customFormat="1" ht="16.5" customHeight="1">
      <c r="A25" s="45"/>
      <c r="B25" s="72" t="s">
        <v>77</v>
      </c>
      <c r="C25" s="49">
        <v>0</v>
      </c>
      <c r="D25" s="49">
        <v>29956</v>
      </c>
      <c r="E25" s="49">
        <v>0</v>
      </c>
      <c r="F25" s="49">
        <v>18434</v>
      </c>
      <c r="G25" s="49">
        <v>0</v>
      </c>
      <c r="H25" s="80">
        <f t="shared" si="2"/>
        <v>48390</v>
      </c>
      <c r="I25" s="45"/>
    </row>
    <row r="26" spans="1:9" s="48" customFormat="1" ht="16.5" customHeight="1">
      <c r="A26" s="45"/>
      <c r="B26" s="72" t="s">
        <v>61</v>
      </c>
      <c r="C26" s="49">
        <v>26289</v>
      </c>
      <c r="D26" s="49">
        <v>79000</v>
      </c>
      <c r="E26" s="49">
        <v>0</v>
      </c>
      <c r="F26" s="49">
        <v>24611</v>
      </c>
      <c r="G26" s="49">
        <v>20696</v>
      </c>
      <c r="H26" s="80">
        <f t="shared" si="2"/>
        <v>150596</v>
      </c>
      <c r="I26" s="45"/>
    </row>
    <row r="27" spans="1:9" s="48" customFormat="1" ht="16.5" customHeight="1">
      <c r="A27" s="45"/>
      <c r="B27" s="72" t="s">
        <v>62</v>
      </c>
      <c r="C27" s="49">
        <v>0</v>
      </c>
      <c r="D27" s="49">
        <v>185462</v>
      </c>
      <c r="E27" s="49">
        <v>0</v>
      </c>
      <c r="F27" s="49">
        <v>6146</v>
      </c>
      <c r="G27" s="49">
        <v>0</v>
      </c>
      <c r="H27" s="80">
        <f t="shared" si="2"/>
        <v>191608</v>
      </c>
      <c r="I27" s="45"/>
    </row>
    <row r="28" spans="1:9" s="48" customFormat="1" ht="16.5" customHeight="1">
      <c r="A28" s="45"/>
      <c r="B28" s="72" t="s">
        <v>63</v>
      </c>
      <c r="C28" s="49">
        <v>0</v>
      </c>
      <c r="D28" s="49">
        <v>104062</v>
      </c>
      <c r="E28" s="49">
        <v>0</v>
      </c>
      <c r="F28" s="49">
        <v>0</v>
      </c>
      <c r="G28" s="49">
        <v>0</v>
      </c>
      <c r="H28" s="80">
        <f t="shared" si="2"/>
        <v>104062</v>
      </c>
      <c r="I28" s="45"/>
    </row>
    <row r="29" spans="1:9" s="48" customFormat="1" ht="16.5" customHeight="1">
      <c r="A29" s="45"/>
      <c r="B29" s="72" t="s">
        <v>64</v>
      </c>
      <c r="C29" s="49">
        <v>0</v>
      </c>
      <c r="D29" s="49">
        <v>119714</v>
      </c>
      <c r="E29" s="49">
        <v>0</v>
      </c>
      <c r="F29" s="49">
        <v>14878</v>
      </c>
      <c r="G29" s="49">
        <v>0</v>
      </c>
      <c r="H29" s="80">
        <f>SUM(C29:G29)</f>
        <v>134592</v>
      </c>
      <c r="I29" s="45"/>
    </row>
    <row r="30" spans="1:9" s="48" customFormat="1" ht="16.5" customHeight="1">
      <c r="A30" s="45"/>
      <c r="B30" s="72" t="s">
        <v>65</v>
      </c>
      <c r="C30" s="49">
        <v>0</v>
      </c>
      <c r="D30" s="49">
        <v>71965</v>
      </c>
      <c r="E30" s="49">
        <v>0</v>
      </c>
      <c r="F30" s="49">
        <v>13814</v>
      </c>
      <c r="G30" s="49">
        <v>0</v>
      </c>
      <c r="H30" s="80">
        <f>SUM(C30:G30)</f>
        <v>85779</v>
      </c>
      <c r="I30" s="45"/>
    </row>
    <row r="31" spans="1:9" s="48" customFormat="1" ht="16.5" customHeight="1">
      <c r="A31" s="45"/>
      <c r="B31" s="72" t="s">
        <v>66</v>
      </c>
      <c r="C31" s="49">
        <v>0</v>
      </c>
      <c r="D31" s="49">
        <v>92622</v>
      </c>
      <c r="E31" s="49">
        <v>0</v>
      </c>
      <c r="F31" s="49">
        <v>24557</v>
      </c>
      <c r="G31" s="49">
        <v>0</v>
      </c>
      <c r="H31" s="80">
        <f>SUM(C31:G31)</f>
        <v>117179</v>
      </c>
      <c r="I31" s="45"/>
    </row>
    <row r="32" spans="1:9" s="48" customFormat="1" ht="16.5" customHeight="1">
      <c r="A32" s="45"/>
      <c r="B32" s="72" t="s">
        <v>67</v>
      </c>
      <c r="C32" s="49">
        <v>0</v>
      </c>
      <c r="D32" s="49">
        <v>77841</v>
      </c>
      <c r="E32" s="49">
        <v>0</v>
      </c>
      <c r="F32" s="49">
        <v>23452</v>
      </c>
      <c r="G32" s="49">
        <v>0</v>
      </c>
      <c r="H32" s="80">
        <f>SUM(C32:G32)</f>
        <v>101293</v>
      </c>
      <c r="I32" s="45"/>
    </row>
    <row r="33" spans="1:9" s="48" customFormat="1" ht="22.5" customHeight="1" thickBot="1">
      <c r="A33" s="45"/>
      <c r="B33" s="53" t="s">
        <v>68</v>
      </c>
      <c r="C33" s="75">
        <f aca="true" t="shared" si="3" ref="C33:H33">SUM(C21:C32)</f>
        <v>26289</v>
      </c>
      <c r="D33" s="75">
        <f t="shared" si="3"/>
        <v>1208944</v>
      </c>
      <c r="E33" s="75">
        <f t="shared" si="3"/>
        <v>0</v>
      </c>
      <c r="F33" s="75">
        <f t="shared" si="3"/>
        <v>162881</v>
      </c>
      <c r="G33" s="75">
        <f t="shared" si="3"/>
        <v>40979</v>
      </c>
      <c r="H33" s="75">
        <f t="shared" si="3"/>
        <v>1439093</v>
      </c>
      <c r="I33" s="45"/>
    </row>
    <row r="34" spans="1:9" s="48" customFormat="1" ht="3.75" customHeight="1" thickTop="1">
      <c r="A34" s="45"/>
      <c r="B34" s="50"/>
      <c r="C34" s="50"/>
      <c r="D34" s="46"/>
      <c r="E34" s="46"/>
      <c r="F34" s="46"/>
      <c r="G34" s="46"/>
      <c r="H34" s="47"/>
      <c r="I34" s="45"/>
    </row>
    <row r="35" spans="1:9" ht="16.5" customHeight="1">
      <c r="A35" s="37"/>
      <c r="B35" s="97" t="s">
        <v>93</v>
      </c>
      <c r="C35" s="97"/>
      <c r="D35" s="42"/>
      <c r="E35" s="42"/>
      <c r="F35" s="42"/>
      <c r="G35" s="42"/>
      <c r="H35" s="44"/>
      <c r="I35" s="37"/>
    </row>
    <row r="36" spans="1:9" ht="16.5" customHeight="1">
      <c r="A36" s="37"/>
      <c r="B36" s="5" t="s">
        <v>56</v>
      </c>
      <c r="C36" s="82">
        <v>0</v>
      </c>
      <c r="D36" s="82">
        <v>114758</v>
      </c>
      <c r="E36" s="82">
        <v>2477</v>
      </c>
      <c r="F36" s="82">
        <v>0</v>
      </c>
      <c r="G36" s="82">
        <v>0</v>
      </c>
      <c r="H36" s="67">
        <f>SUM(D36:G36)</f>
        <v>117235</v>
      </c>
      <c r="I36" s="37"/>
    </row>
    <row r="37" spans="1:9" ht="16.5" customHeight="1">
      <c r="A37" s="37"/>
      <c r="B37" s="5" t="s">
        <v>57</v>
      </c>
      <c r="C37" s="82">
        <v>0</v>
      </c>
      <c r="D37" s="82">
        <v>87980</v>
      </c>
      <c r="E37" s="82">
        <v>0</v>
      </c>
      <c r="F37" s="82">
        <v>22801</v>
      </c>
      <c r="G37" s="82">
        <v>0</v>
      </c>
      <c r="H37" s="67">
        <f aca="true" t="shared" si="4" ref="H37:H47">SUM(D37:G37)</f>
        <v>110781</v>
      </c>
      <c r="I37" s="37"/>
    </row>
    <row r="38" spans="1:9" ht="16.5" customHeight="1">
      <c r="A38" s="37"/>
      <c r="B38" s="5" t="s">
        <v>58</v>
      </c>
      <c r="C38" s="82">
        <v>0</v>
      </c>
      <c r="D38" s="82">
        <v>83312</v>
      </c>
      <c r="E38" s="82">
        <v>2461</v>
      </c>
      <c r="F38" s="82">
        <v>0</v>
      </c>
      <c r="G38" s="82">
        <v>0</v>
      </c>
      <c r="H38" s="67">
        <f t="shared" si="4"/>
        <v>85773</v>
      </c>
      <c r="I38" s="37"/>
    </row>
    <row r="39" spans="1:9" ht="16.5" customHeight="1">
      <c r="A39" s="37"/>
      <c r="B39" s="5" t="s">
        <v>59</v>
      </c>
      <c r="C39" s="82">
        <v>0</v>
      </c>
      <c r="D39" s="82">
        <v>21949</v>
      </c>
      <c r="E39" s="82">
        <v>0</v>
      </c>
      <c r="F39" s="82">
        <v>22817</v>
      </c>
      <c r="G39" s="82">
        <v>0</v>
      </c>
      <c r="H39" s="67">
        <f t="shared" si="4"/>
        <v>44766</v>
      </c>
      <c r="I39" s="37"/>
    </row>
    <row r="40" spans="1:9" ht="16.5" customHeight="1">
      <c r="A40" s="37"/>
      <c r="B40" s="5" t="s">
        <v>60</v>
      </c>
      <c r="C40" s="82">
        <v>0</v>
      </c>
      <c r="D40" s="82">
        <v>109885</v>
      </c>
      <c r="E40" s="82">
        <v>0</v>
      </c>
      <c r="F40" s="82">
        <v>0</v>
      </c>
      <c r="G40" s="82">
        <v>22605</v>
      </c>
      <c r="H40" s="67">
        <f t="shared" si="4"/>
        <v>132490</v>
      </c>
      <c r="I40" s="37"/>
    </row>
    <row r="41" spans="1:9" ht="16.5" customHeight="1">
      <c r="A41" s="37"/>
      <c r="B41" s="5" t="s">
        <v>61</v>
      </c>
      <c r="C41" s="82">
        <v>0</v>
      </c>
      <c r="D41" s="82">
        <v>156496</v>
      </c>
      <c r="E41" s="82">
        <v>0</v>
      </c>
      <c r="F41" s="82">
        <v>29698</v>
      </c>
      <c r="G41" s="82">
        <v>0</v>
      </c>
      <c r="H41" s="67">
        <f t="shared" si="4"/>
        <v>186194</v>
      </c>
      <c r="I41" s="37"/>
    </row>
    <row r="42" spans="1:9" ht="16.5" customHeight="1">
      <c r="A42" s="37"/>
      <c r="B42" s="5" t="s">
        <v>62</v>
      </c>
      <c r="C42" s="82">
        <v>0</v>
      </c>
      <c r="D42" s="82">
        <v>96377</v>
      </c>
      <c r="E42" s="82">
        <v>0</v>
      </c>
      <c r="F42" s="82">
        <v>5843</v>
      </c>
      <c r="G42" s="82">
        <v>0</v>
      </c>
      <c r="H42" s="67">
        <f t="shared" si="4"/>
        <v>102220</v>
      </c>
      <c r="I42" s="37"/>
    </row>
    <row r="43" spans="1:9" ht="16.5" customHeight="1">
      <c r="A43" s="37"/>
      <c r="B43" s="5" t="s">
        <v>63</v>
      </c>
      <c r="C43" s="82">
        <v>0</v>
      </c>
      <c r="D43" s="82">
        <v>103610</v>
      </c>
      <c r="E43" s="82">
        <v>0</v>
      </c>
      <c r="F43" s="82">
        <v>0</v>
      </c>
      <c r="G43" s="82">
        <v>0</v>
      </c>
      <c r="H43" s="67">
        <f t="shared" si="4"/>
        <v>103610</v>
      </c>
      <c r="I43" s="37"/>
    </row>
    <row r="44" spans="1:9" ht="16.5" customHeight="1">
      <c r="A44" s="37"/>
      <c r="B44" s="5" t="s">
        <v>64</v>
      </c>
      <c r="C44" s="82">
        <v>0</v>
      </c>
      <c r="D44" s="82">
        <v>144449</v>
      </c>
      <c r="E44" s="82">
        <v>0</v>
      </c>
      <c r="F44" s="82">
        <v>18436</v>
      </c>
      <c r="G44" s="82">
        <v>0</v>
      </c>
      <c r="H44" s="67">
        <f t="shared" si="4"/>
        <v>162885</v>
      </c>
      <c r="I44" s="37"/>
    </row>
    <row r="45" spans="1:9" ht="16.5" customHeight="1">
      <c r="A45" s="37"/>
      <c r="B45" s="5" t="s">
        <v>65</v>
      </c>
      <c r="C45" s="82">
        <v>0</v>
      </c>
      <c r="D45" s="82">
        <v>82789</v>
      </c>
      <c r="E45" s="82">
        <v>0</v>
      </c>
      <c r="F45" s="82">
        <v>24634</v>
      </c>
      <c r="G45" s="82">
        <v>0</v>
      </c>
      <c r="H45" s="67">
        <f t="shared" si="4"/>
        <v>107423</v>
      </c>
      <c r="I45" s="37"/>
    </row>
    <row r="46" spans="1:10" ht="16.5" customHeight="1">
      <c r="A46" s="37"/>
      <c r="B46" s="5" t="s">
        <v>66</v>
      </c>
      <c r="C46" s="82">
        <v>0</v>
      </c>
      <c r="D46" s="82">
        <v>105196</v>
      </c>
      <c r="E46" s="82">
        <v>0</v>
      </c>
      <c r="F46" s="82">
        <v>24610</v>
      </c>
      <c r="G46" s="82">
        <v>5750</v>
      </c>
      <c r="H46" s="67">
        <f>SUM(D46:G46)</f>
        <v>135556</v>
      </c>
      <c r="I46" s="51"/>
      <c r="J46" s="85"/>
    </row>
    <row r="47" spans="1:9" ht="16.5" customHeight="1">
      <c r="A47" s="37"/>
      <c r="B47" s="5" t="s">
        <v>67</v>
      </c>
      <c r="C47" s="82">
        <v>0</v>
      </c>
      <c r="D47" s="82">
        <v>51763</v>
      </c>
      <c r="E47" s="82">
        <v>0</v>
      </c>
      <c r="F47" s="82">
        <v>0</v>
      </c>
      <c r="G47" s="82">
        <v>5133</v>
      </c>
      <c r="H47" s="67">
        <f t="shared" si="4"/>
        <v>56896</v>
      </c>
      <c r="I47" s="51"/>
    </row>
    <row r="48" spans="1:10" ht="22.5" customHeight="1" thickBot="1">
      <c r="A48" s="52"/>
      <c r="B48" s="53" t="s">
        <v>68</v>
      </c>
      <c r="C48" s="86">
        <v>0</v>
      </c>
      <c r="D48" s="54">
        <f>SUM(D36:D47)</f>
        <v>1158564</v>
      </c>
      <c r="E48" s="54">
        <f>SUM(E36:E47)</f>
        <v>4938</v>
      </c>
      <c r="F48" s="54">
        <f>SUM(F36:F47)</f>
        <v>148839</v>
      </c>
      <c r="G48" s="54">
        <f>SUM(G36:G47)</f>
        <v>33488</v>
      </c>
      <c r="H48" s="54">
        <f>SUM(H36:H47)</f>
        <v>1345829</v>
      </c>
      <c r="I48" s="37"/>
      <c r="J48" s="68"/>
    </row>
    <row r="49" spans="1:9" ht="24" customHeight="1" thickTop="1">
      <c r="A49" s="37"/>
      <c r="B49" s="55"/>
      <c r="C49" s="55"/>
      <c r="D49" s="56"/>
      <c r="E49" s="56"/>
      <c r="F49" s="56"/>
      <c r="G49" s="56"/>
      <c r="H49" s="56"/>
      <c r="I49" s="37"/>
    </row>
    <row r="50" spans="1:9" ht="18" customHeight="1">
      <c r="A50" s="57"/>
      <c r="B50" s="77" t="s">
        <v>90</v>
      </c>
      <c r="C50" s="77"/>
      <c r="D50" s="58"/>
      <c r="E50" s="59"/>
      <c r="F50" s="59"/>
      <c r="G50" s="59"/>
      <c r="H50" s="59"/>
      <c r="I50" s="57"/>
    </row>
    <row r="51" spans="1:9" ht="6" customHeight="1">
      <c r="A51" s="57"/>
      <c r="B51" s="57"/>
      <c r="C51" s="57"/>
      <c r="D51" s="60"/>
      <c r="E51" s="59"/>
      <c r="F51" s="59"/>
      <c r="G51" s="59"/>
      <c r="H51" s="59"/>
      <c r="I51" s="57"/>
    </row>
    <row r="52" spans="1:9" ht="18" customHeight="1">
      <c r="A52" s="57"/>
      <c r="B52" s="61" t="s">
        <v>78</v>
      </c>
      <c r="C52" s="61"/>
      <c r="D52" s="58"/>
      <c r="E52" s="59"/>
      <c r="F52" s="59"/>
      <c r="G52" s="59"/>
      <c r="H52" s="59"/>
      <c r="I52" s="57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2009-12-04T09:38:05Z</cp:lastPrinted>
  <dcterms:created xsi:type="dcterms:W3CDTF">2002-11-28T19:30:57Z</dcterms:created>
  <dcterms:modified xsi:type="dcterms:W3CDTF">2009-12-04T09:38:25Z</dcterms:modified>
  <cp:category/>
  <cp:version/>
  <cp:contentType/>
  <cp:contentStatus/>
</cp:coreProperties>
</file>