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ΟΚΤΩΒΡΙΟΣ 16" sheetId="1" r:id="rId1"/>
    <sheet name="ΠΕΤΡΕΛΑΙΟΕΙΔΗ ΣΕΠΤΕΜΒΡΙΟΣ 16" sheetId="2" r:id="rId2"/>
    <sheet name="ΠΕΤΡΕΛΑΙΟΕΙΔΗ ΟΚΤΩΒΡΙ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2">'ΠΕΤΡΕΛΑΙΟΕΙΔΗ ΟΚΤΩΒΡΙΟΣ 15'!$A$1:$L$59</definedName>
    <definedName name="_xlnm.Print_Area" localSheetId="0">'ΠΕΤΡΕΛΑΙΟΕΙΔΗ ΟΚΤΩΒΡΙΟΣ 16'!$A$1:$K$58</definedName>
    <definedName name="_xlnm.Print_Area" localSheetId="1">'ΠΕΤΡΕΛΑΙΟΕΙΔΗ ΣΕΠΤΕΜΒΡΙΟΣ 16'!$A$1:$K$58</definedName>
  </definedNames>
  <calcPr fullCalcOnLoad="1"/>
</workbook>
</file>

<file path=xl/sharedStrings.xml><?xml version="1.0" encoding="utf-8"?>
<sst xmlns="http://schemas.openxmlformats.org/spreadsheetml/2006/main" count="385" uniqueCount="99">
  <si>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</si>
  <si>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</si>
  <si>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</si>
  <si>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</si>
  <si>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</si>
  <si>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</si>
  <si>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</si>
  <si>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</si>
  <si>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</si>
  <si>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</si>
  <si>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</si>
  <si>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</si>
  <si>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</si>
  <si>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</si>
  <si>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</si>
  <si>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</si>
  <si>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</si>
  <si>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</si>
  <si>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</si>
  <si>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</si>
  <si>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</si>
  <si>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</si>
  <si>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</si>
  <si>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</si>
  <si>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</si>
  <si>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</si>
  <si>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</si>
  <si>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</si>
  <si>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</si>
  <si>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</si>
  <si>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</si>
  <si>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</si>
  <si>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</si>
  <si>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</si>
  <si>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</si>
  <si>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</si>
  <si>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</si>
  <si>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</si>
  <si>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</si>
  <si>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</si>
  <si>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</si>
  <si>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</si>
  <si>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</si>
  <si>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</si>
  <si>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</si>
  <si>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</si>
  <si>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</si>
  <si>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</si>
  <si>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</si>
  <si>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</si>
  <si>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</si>
  <si>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</si>
  <si>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</si>
  <si>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</si>
  <si>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</si>
  <si>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</si>
  <si>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</si>
  <si>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</si>
  <si>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</si>
  <si>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</si>
  <si>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</si>
  <si>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</si>
  <si>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</si>
  <si>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</si>
  <si>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</si>
  <si>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</si>
  <si>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</si>
  <si>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</si>
  <si>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</si>
  <si>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</si>
  <si>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</si>
  <si>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</si>
  <si>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</si>
  <si>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</si>
  <si>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</si>
  <si>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</si>
  <si>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</si>
  <si>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</si>
  <si>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</si>
  <si>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</si>
  <si>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</si>
  <si>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</si>
  <si>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</si>
  <si>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</si>
  <si>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</si>
  <si>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</si>
  <si>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</si>
  <si>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</si>
  <si>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ΣΕΠΤΕΜΒΡΙΟΣ, 2016</t>
  </si>
  <si>
    <t>ΙΑΝΟΥΑΡΙΟΣ - ΣΕΠΤΕΜΒΡΙΟΣ, 2016</t>
  </si>
  <si>
    <t xml:space="preserve">(Τελευταία Ενημέρωση 27/10/2016) </t>
  </si>
  <si>
    <t>ΟΚΤΩΒΡΙΟΣ, 2016</t>
  </si>
  <si>
    <t>ΙΑΝΟΥΑΡΙΟΣ - ΟΚΤΩΒΡΙΟΣ, 2016</t>
  </si>
  <si>
    <t xml:space="preserve">(Τελευταία Ενημέρωση 28/11/2016) </t>
  </si>
  <si>
    <t>ΟΚΤΩΒΡΙΟΣ, 2015</t>
  </si>
  <si>
    <t>ΙΑΝΟΥΑΡΙΟΣ - ΟΚΤΩΒΡΙΟΣ, 2015</t>
  </si>
  <si>
    <t xml:space="preserve">(Τελευταία Ενημέρωση 26/11/2015) </t>
  </si>
  <si>
    <t xml:space="preserve">  ΙΑΝ. -  ΟΚΤ.</t>
  </si>
  <si>
    <t>(Τελευταία Ενημέρωση 28/11/2016)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</si>
</sst>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2" fillId="18" borderId="0" xfId="0" applyNumberFormat="1" applyFont="1" applyFill="1" applyBorder="1" applyAlignment="1" applyProtection="1">
      <alignment vertical="center"/>
      <protection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561975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27</xdr:row>
      <xdr:rowOff>47625</xdr:rowOff>
    </xdr:from>
    <xdr:to>
      <xdr:col>9</xdr:col>
      <xdr:colOff>885825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00075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9</xdr:col>
      <xdr:colOff>838200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27</xdr:row>
      <xdr:rowOff>38100</xdr:rowOff>
    </xdr:from>
    <xdr:to>
      <xdr:col>9</xdr:col>
      <xdr:colOff>914400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723900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27</xdr:row>
      <xdr:rowOff>19050</xdr:rowOff>
    </xdr:from>
    <xdr:to>
      <xdr:col>10</xdr:col>
      <xdr:colOff>885825</xdr:colOff>
      <xdr:row>28</xdr:row>
      <xdr:rowOff>228600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972175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85725</xdr:rowOff>
    </xdr:from>
    <xdr:to>
      <xdr:col>6</xdr:col>
      <xdr:colOff>857250</xdr:colOff>
      <xdr:row>0</xdr:row>
      <xdr:rowOff>704850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57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140625" style="21" customWidth="1"/>
    <col min="12" max="16384" width="9.140625" style="21" customWidth="1"/>
  </cols>
  <sheetData>
    <row r="1" spans="1:11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0"/>
    </row>
    <row r="2" spans="1:11" ht="22.5" customHeight="1" thickBot="1">
      <c r="A2" s="20"/>
      <c r="B2" s="99" t="s">
        <v>91</v>
      </c>
      <c r="C2" s="99"/>
      <c r="D2" s="99"/>
      <c r="E2" s="99"/>
      <c r="F2" s="99"/>
      <c r="G2" s="99"/>
      <c r="H2" s="99"/>
      <c r="I2" s="99"/>
      <c r="J2" s="99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7"/>
      <c r="J4" s="24"/>
      <c r="K4" s="20"/>
    </row>
    <row r="5" spans="1:11" ht="15" customHeight="1">
      <c r="A5" s="20"/>
      <c r="B5" s="93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3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3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3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3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27324</v>
      </c>
      <c r="D11" s="37"/>
      <c r="E11" s="37">
        <v>61</v>
      </c>
      <c r="F11" s="37">
        <v>2</v>
      </c>
      <c r="G11" s="37"/>
      <c r="H11" s="37">
        <v>329</v>
      </c>
      <c r="I11" s="38">
        <v>27716</v>
      </c>
      <c r="J11" s="39">
        <v>14357</v>
      </c>
      <c r="K11" s="20"/>
    </row>
    <row r="12" spans="1:11" ht="15" customHeight="1">
      <c r="A12" s="20"/>
      <c r="B12" s="10" t="s">
        <v>37</v>
      </c>
      <c r="C12" s="37">
        <v>1759</v>
      </c>
      <c r="D12" s="37"/>
      <c r="E12" s="37">
        <v>1</v>
      </c>
      <c r="F12" s="37">
        <v>0</v>
      </c>
      <c r="G12" s="37"/>
      <c r="H12" s="37">
        <v>8</v>
      </c>
      <c r="I12" s="38">
        <v>1768</v>
      </c>
      <c r="J12" s="39">
        <v>1431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3</v>
      </c>
      <c r="I13" s="38">
        <v>3</v>
      </c>
      <c r="J13" s="39">
        <v>15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36</v>
      </c>
      <c r="G14" s="37"/>
      <c r="H14" s="37">
        <v>30954</v>
      </c>
      <c r="I14" s="38">
        <v>30990</v>
      </c>
      <c r="J14" s="39">
        <v>35480</v>
      </c>
      <c r="K14" s="20"/>
    </row>
    <row r="15" spans="1:11" ht="15" customHeight="1">
      <c r="A15" s="20"/>
      <c r="B15" s="10" t="s">
        <v>21</v>
      </c>
      <c r="C15" s="64">
        <v>238</v>
      </c>
      <c r="D15" s="64"/>
      <c r="E15" s="37">
        <v>3</v>
      </c>
      <c r="F15" s="64">
        <v>0</v>
      </c>
      <c r="G15" s="64"/>
      <c r="H15" s="64">
        <v>77</v>
      </c>
      <c r="I15" s="65">
        <v>318</v>
      </c>
      <c r="J15" s="66">
        <v>1068</v>
      </c>
      <c r="K15" s="20"/>
    </row>
    <row r="16" spans="1:11" ht="15" customHeight="1">
      <c r="A16" s="20"/>
      <c r="B16" s="10" t="s">
        <v>50</v>
      </c>
      <c r="C16" s="37">
        <v>20386</v>
      </c>
      <c r="D16" s="37">
        <v>0</v>
      </c>
      <c r="E16" s="37">
        <v>558</v>
      </c>
      <c r="F16" s="37">
        <v>186</v>
      </c>
      <c r="G16" s="37"/>
      <c r="H16" s="37">
        <v>3979</v>
      </c>
      <c r="I16" s="38">
        <v>25109</v>
      </c>
      <c r="J16" s="39">
        <v>15442</v>
      </c>
      <c r="K16" s="20"/>
    </row>
    <row r="17" spans="1:11" ht="15" customHeight="1">
      <c r="A17" s="20"/>
      <c r="B17" s="10" t="s">
        <v>30</v>
      </c>
      <c r="C17" s="37">
        <v>1538</v>
      </c>
      <c r="D17" s="37"/>
      <c r="E17" s="37">
        <v>2</v>
      </c>
      <c r="F17" s="37"/>
      <c r="G17" s="37"/>
      <c r="H17" s="37">
        <v>443</v>
      </c>
      <c r="I17" s="38">
        <v>1983</v>
      </c>
      <c r="J17" s="39">
        <v>796</v>
      </c>
      <c r="K17" s="20"/>
    </row>
    <row r="18" spans="1:11" ht="15" customHeight="1">
      <c r="A18" s="20"/>
      <c r="B18" s="10" t="s">
        <v>35</v>
      </c>
      <c r="C18" s="37">
        <v>2635</v>
      </c>
      <c r="D18" s="37">
        <v>0</v>
      </c>
      <c r="E18" s="37">
        <v>93</v>
      </c>
      <c r="F18" s="37">
        <v>80</v>
      </c>
      <c r="G18" s="37"/>
      <c r="H18" s="37">
        <v>1394</v>
      </c>
      <c r="I18" s="38">
        <v>4202</v>
      </c>
      <c r="J18" s="39">
        <v>6297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7778</v>
      </c>
      <c r="H19" s="37">
        <v>149</v>
      </c>
      <c r="I19" s="38">
        <v>7927</v>
      </c>
      <c r="J19" s="39">
        <v>3205</v>
      </c>
      <c r="K19" s="20"/>
    </row>
    <row r="20" spans="1:11" ht="15" customHeight="1">
      <c r="A20" s="20"/>
      <c r="B20" s="10" t="s">
        <v>24</v>
      </c>
      <c r="C20" s="64">
        <v>3</v>
      </c>
      <c r="D20" s="37"/>
      <c r="E20" s="37">
        <v>180</v>
      </c>
      <c r="F20" s="37"/>
      <c r="G20" s="37">
        <v>0</v>
      </c>
      <c r="H20" s="37">
        <v>1726</v>
      </c>
      <c r="I20" s="38">
        <v>1909</v>
      </c>
      <c r="J20" s="39">
        <v>1538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16077</v>
      </c>
      <c r="H21" s="64">
        <v>986</v>
      </c>
      <c r="I21" s="38">
        <v>17063</v>
      </c>
      <c r="J21" s="39">
        <v>3111</v>
      </c>
      <c r="K21" s="20"/>
    </row>
    <row r="22" spans="1:11" ht="15" customHeight="1">
      <c r="A22" s="20"/>
      <c r="B22" s="10" t="s">
        <v>26</v>
      </c>
      <c r="C22" s="37">
        <v>112</v>
      </c>
      <c r="D22" s="37">
        <v>2</v>
      </c>
      <c r="E22" s="37">
        <v>1</v>
      </c>
      <c r="F22" s="37">
        <v>1</v>
      </c>
      <c r="G22" s="37">
        <v>0</v>
      </c>
      <c r="H22" s="37">
        <v>191</v>
      </c>
      <c r="I22" s="38">
        <v>307</v>
      </c>
      <c r="J22" s="39">
        <v>1037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5236</v>
      </c>
      <c r="I23" s="38">
        <v>5236</v>
      </c>
      <c r="J23" s="39">
        <v>5735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28</v>
      </c>
      <c r="F24" s="37">
        <v>66</v>
      </c>
      <c r="G24" s="37"/>
      <c r="H24" s="37">
        <v>3277</v>
      </c>
      <c r="I24" s="38">
        <v>3371</v>
      </c>
      <c r="J24" s="39">
        <v>1636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53995</v>
      </c>
      <c r="D26" s="43">
        <f aca="true" t="shared" si="0" ref="D26:J26">SUM(D11:D24)</f>
        <v>2</v>
      </c>
      <c r="E26" s="43">
        <f t="shared" si="0"/>
        <v>927</v>
      </c>
      <c r="F26" s="43">
        <f t="shared" si="0"/>
        <v>371</v>
      </c>
      <c r="G26" s="43">
        <f t="shared" si="0"/>
        <v>23855</v>
      </c>
      <c r="H26" s="43">
        <f t="shared" si="0"/>
        <v>48752</v>
      </c>
      <c r="I26" s="43">
        <f t="shared" si="0"/>
        <v>127902</v>
      </c>
      <c r="J26" s="43">
        <f t="shared" si="0"/>
        <v>91148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20"/>
    </row>
    <row r="29" spans="1:11" ht="22.5" customHeight="1" thickBot="1">
      <c r="A29" s="20"/>
      <c r="B29" s="99" t="s">
        <v>92</v>
      </c>
      <c r="C29" s="99"/>
      <c r="D29" s="99"/>
      <c r="E29" s="99"/>
      <c r="F29" s="99"/>
      <c r="G29" s="99"/>
      <c r="H29" s="99"/>
      <c r="I29" s="99"/>
      <c r="J29" s="99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7"/>
      <c r="J31" s="24"/>
      <c r="K31" s="20"/>
    </row>
    <row r="32" spans="1:11" ht="15" customHeight="1">
      <c r="A32" s="20"/>
      <c r="B32" s="93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3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3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3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3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4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275040</v>
      </c>
      <c r="D38" s="37"/>
      <c r="E38" s="37">
        <v>629</v>
      </c>
      <c r="F38" s="37">
        <v>26</v>
      </c>
      <c r="G38" s="37"/>
      <c r="H38" s="37">
        <v>2979</v>
      </c>
      <c r="I38" s="38">
        <v>278674</v>
      </c>
      <c r="J38" s="39">
        <v>14357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17024</v>
      </c>
      <c r="D39" s="37"/>
      <c r="E39" s="37">
        <v>10</v>
      </c>
      <c r="F39" s="37">
        <v>0</v>
      </c>
      <c r="G39" s="37"/>
      <c r="H39" s="37">
        <v>104</v>
      </c>
      <c r="I39" s="38">
        <v>17138</v>
      </c>
      <c r="J39" s="39">
        <v>1431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24</v>
      </c>
      <c r="I40" s="38">
        <v>24</v>
      </c>
      <c r="J40" s="39">
        <v>15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36</v>
      </c>
      <c r="F41" s="37">
        <v>139</v>
      </c>
      <c r="G41" s="37"/>
      <c r="H41" s="37">
        <v>252081</v>
      </c>
      <c r="I41" s="38">
        <v>252256</v>
      </c>
      <c r="J41" s="39">
        <v>35480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6203</v>
      </c>
      <c r="D42" s="37"/>
      <c r="E42" s="37">
        <v>21</v>
      </c>
      <c r="F42" s="37">
        <v>23</v>
      </c>
      <c r="G42" s="37"/>
      <c r="H42" s="37">
        <v>1792</v>
      </c>
      <c r="I42" s="38">
        <v>8039</v>
      </c>
      <c r="J42" s="39">
        <v>1068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196600</v>
      </c>
      <c r="D43" s="37">
        <v>0</v>
      </c>
      <c r="E43" s="37">
        <v>4930</v>
      </c>
      <c r="F43" s="37">
        <v>2426</v>
      </c>
      <c r="G43" s="37"/>
      <c r="H43" s="37">
        <v>34339</v>
      </c>
      <c r="I43" s="38">
        <v>238295</v>
      </c>
      <c r="J43" s="39">
        <v>15442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14829</v>
      </c>
      <c r="D44" s="37"/>
      <c r="E44" s="37">
        <v>10</v>
      </c>
      <c r="F44" s="37"/>
      <c r="G44" s="37"/>
      <c r="H44" s="37">
        <v>3767</v>
      </c>
      <c r="I44" s="38">
        <v>18606</v>
      </c>
      <c r="J44" s="39">
        <v>796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39001</v>
      </c>
      <c r="D45" s="37">
        <v>0</v>
      </c>
      <c r="E45" s="37">
        <v>2223</v>
      </c>
      <c r="F45" s="37">
        <v>485</v>
      </c>
      <c r="G45" s="37"/>
      <c r="H45" s="37">
        <v>19223</v>
      </c>
      <c r="I45" s="38">
        <v>60932</v>
      </c>
      <c r="J45" s="39">
        <v>6297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71814</v>
      </c>
      <c r="H46" s="37">
        <v>1401</v>
      </c>
      <c r="I46" s="38">
        <v>73215</v>
      </c>
      <c r="J46" s="39">
        <v>3205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37</v>
      </c>
      <c r="D47" s="37"/>
      <c r="E47" s="37">
        <v>1618</v>
      </c>
      <c r="F47" s="37"/>
      <c r="G47" s="37">
        <v>0</v>
      </c>
      <c r="H47" s="37">
        <v>14208</v>
      </c>
      <c r="I47" s="38">
        <v>15863</v>
      </c>
      <c r="J47" s="39">
        <v>1538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156190</v>
      </c>
      <c r="H48" s="37">
        <v>4158</v>
      </c>
      <c r="I48" s="38">
        <v>160348</v>
      </c>
      <c r="J48" s="39">
        <v>3111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874</v>
      </c>
      <c r="D49" s="37">
        <v>163</v>
      </c>
      <c r="E49" s="37">
        <v>5</v>
      </c>
      <c r="F49" s="37">
        <v>5</v>
      </c>
      <c r="G49" s="37">
        <v>0</v>
      </c>
      <c r="H49" s="37">
        <v>2036</v>
      </c>
      <c r="I49" s="38">
        <v>3083</v>
      </c>
      <c r="J49" s="39">
        <v>1037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28458</v>
      </c>
      <c r="I50" s="38">
        <v>28458</v>
      </c>
      <c r="J50" s="39">
        <v>5735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283</v>
      </c>
      <c r="F51" s="37">
        <v>946</v>
      </c>
      <c r="G51" s="37"/>
      <c r="H51" s="37">
        <v>39660</v>
      </c>
      <c r="I51" s="38">
        <v>40889</v>
      </c>
      <c r="J51" s="39">
        <v>1636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549608</v>
      </c>
      <c r="D53" s="43">
        <f aca="true" t="shared" si="1" ref="D53:J53">SUM(D38:D51)</f>
        <v>163</v>
      </c>
      <c r="E53" s="43">
        <f t="shared" si="1"/>
        <v>9765</v>
      </c>
      <c r="F53" s="43">
        <f t="shared" si="1"/>
        <v>4050</v>
      </c>
      <c r="G53" s="43">
        <f t="shared" si="1"/>
        <v>228004</v>
      </c>
      <c r="H53" s="43">
        <f t="shared" si="1"/>
        <v>404230</v>
      </c>
      <c r="I53" s="43">
        <f t="shared" si="1"/>
        <v>1195820</v>
      </c>
      <c r="J53" s="43">
        <f t="shared" si="1"/>
        <v>91148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20" ht="27.75" customHeight="1">
      <c r="A54" s="20"/>
      <c r="B54" s="44" t="s">
        <v>29</v>
      </c>
      <c r="C54" s="91"/>
      <c r="D54" s="91"/>
      <c r="E54" s="91"/>
      <c r="F54" s="91"/>
      <c r="G54" s="91"/>
      <c r="H54" s="91"/>
      <c r="I54" s="91"/>
      <c r="J54" s="91"/>
      <c r="K54" s="20"/>
      <c r="M54" s="78"/>
      <c r="N54" s="78"/>
      <c r="O54" s="78"/>
      <c r="P54" s="78"/>
      <c r="Q54" s="78"/>
      <c r="R54" s="78"/>
      <c r="S54" s="78"/>
      <c r="T54" s="78"/>
    </row>
    <row r="55" spans="1:11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6"/>
      <c r="K55" s="20"/>
    </row>
    <row r="56" spans="1:11" ht="18" customHeight="1" thickTop="1">
      <c r="A56" s="20"/>
      <c r="B56" s="49" t="s">
        <v>93</v>
      </c>
      <c r="C56" s="50"/>
      <c r="D56" s="50"/>
      <c r="E56" s="50"/>
      <c r="F56" s="50"/>
      <c r="G56" s="50"/>
      <c r="H56" s="50"/>
      <c r="I56" s="50"/>
      <c r="J56" s="51"/>
      <c r="K56" s="20"/>
    </row>
    <row r="57" spans="1:11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>
      <c r="A58" s="20"/>
      <c r="B58" s="53" t="s">
        <v>78</v>
      </c>
      <c r="C58" s="45"/>
      <c r="D58" s="45"/>
      <c r="E58" s="45"/>
      <c r="F58" s="45"/>
      <c r="G58" s="45"/>
      <c r="H58" s="45"/>
      <c r="I58" s="45"/>
      <c r="J58" s="46"/>
      <c r="K58" s="20"/>
    </row>
    <row r="59" ht="12.75">
      <c r="B59" s="21" t="s">
        <v>51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0"/>
    </row>
    <row r="2" spans="1:11" ht="22.5" customHeight="1" thickBot="1">
      <c r="A2" s="20"/>
      <c r="B2" s="99" t="s">
        <v>88</v>
      </c>
      <c r="C2" s="99"/>
      <c r="D2" s="99"/>
      <c r="E2" s="99"/>
      <c r="F2" s="99"/>
      <c r="G2" s="99"/>
      <c r="H2" s="99"/>
      <c r="I2" s="99"/>
      <c r="J2" s="99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7"/>
      <c r="J4" s="24"/>
      <c r="K4" s="20"/>
    </row>
    <row r="5" spans="1:11" ht="15" customHeight="1">
      <c r="A5" s="20"/>
      <c r="B5" s="93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3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3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3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3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29784</v>
      </c>
      <c r="D11" s="37"/>
      <c r="E11" s="37">
        <v>60</v>
      </c>
      <c r="F11" s="37">
        <v>3</v>
      </c>
      <c r="G11" s="37"/>
      <c r="H11" s="37">
        <v>409</v>
      </c>
      <c r="I11" s="38">
        <v>30256</v>
      </c>
      <c r="J11" s="39">
        <v>12186</v>
      </c>
      <c r="K11" s="20"/>
    </row>
    <row r="12" spans="1:11" ht="15" customHeight="1">
      <c r="A12" s="20"/>
      <c r="B12" s="10" t="s">
        <v>37</v>
      </c>
      <c r="C12" s="37">
        <v>1828</v>
      </c>
      <c r="D12" s="37"/>
      <c r="E12" s="37">
        <v>1</v>
      </c>
      <c r="F12" s="37">
        <v>0</v>
      </c>
      <c r="G12" s="37"/>
      <c r="H12" s="37">
        <v>7</v>
      </c>
      <c r="I12" s="38">
        <v>1836</v>
      </c>
      <c r="J12" s="39">
        <v>1164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1</v>
      </c>
      <c r="I13" s="38">
        <v>1</v>
      </c>
      <c r="J13" s="39">
        <v>17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36</v>
      </c>
      <c r="F14" s="37">
        <v>12</v>
      </c>
      <c r="G14" s="37"/>
      <c r="H14" s="37">
        <v>30708</v>
      </c>
      <c r="I14" s="38">
        <v>30756</v>
      </c>
      <c r="J14" s="39">
        <v>34036</v>
      </c>
      <c r="K14" s="20"/>
    </row>
    <row r="15" spans="1:11" ht="15" customHeight="1">
      <c r="A15" s="20"/>
      <c r="B15" s="10" t="s">
        <v>21</v>
      </c>
      <c r="C15" s="64">
        <v>96</v>
      </c>
      <c r="D15" s="64"/>
      <c r="E15" s="37">
        <v>0</v>
      </c>
      <c r="F15" s="64">
        <v>0</v>
      </c>
      <c r="G15" s="64"/>
      <c r="H15" s="64">
        <v>66</v>
      </c>
      <c r="I15" s="65">
        <v>162</v>
      </c>
      <c r="J15" s="66">
        <v>620</v>
      </c>
      <c r="K15" s="20"/>
    </row>
    <row r="16" spans="1:11" ht="15" customHeight="1">
      <c r="A16" s="20"/>
      <c r="B16" s="10" t="s">
        <v>50</v>
      </c>
      <c r="C16" s="37">
        <v>21812</v>
      </c>
      <c r="D16" s="37">
        <v>0</v>
      </c>
      <c r="E16" s="37">
        <v>550</v>
      </c>
      <c r="F16" s="37">
        <v>212</v>
      </c>
      <c r="G16" s="37"/>
      <c r="H16" s="37">
        <v>3804</v>
      </c>
      <c r="I16" s="38">
        <v>26378</v>
      </c>
      <c r="J16" s="39">
        <v>18975</v>
      </c>
      <c r="K16" s="20"/>
    </row>
    <row r="17" spans="1:11" ht="15" customHeight="1">
      <c r="A17" s="20"/>
      <c r="B17" s="10" t="s">
        <v>30</v>
      </c>
      <c r="C17" s="37">
        <v>1518</v>
      </c>
      <c r="D17" s="37"/>
      <c r="E17" s="37">
        <v>0</v>
      </c>
      <c r="F17" s="37"/>
      <c r="G17" s="37"/>
      <c r="H17" s="37">
        <v>421</v>
      </c>
      <c r="I17" s="38">
        <v>1939</v>
      </c>
      <c r="J17" s="39">
        <v>1289</v>
      </c>
      <c r="K17" s="20"/>
    </row>
    <row r="18" spans="1:11" ht="15" customHeight="1">
      <c r="A18" s="20"/>
      <c r="B18" s="10" t="s">
        <v>35</v>
      </c>
      <c r="C18" s="37">
        <v>2374</v>
      </c>
      <c r="D18" s="37">
        <v>0</v>
      </c>
      <c r="E18" s="37">
        <v>155</v>
      </c>
      <c r="F18" s="37">
        <v>71</v>
      </c>
      <c r="G18" s="37"/>
      <c r="H18" s="37">
        <v>2073</v>
      </c>
      <c r="I18" s="38">
        <v>4673</v>
      </c>
      <c r="J18" s="39">
        <v>4890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6885</v>
      </c>
      <c r="H19" s="37">
        <v>144</v>
      </c>
      <c r="I19" s="38">
        <v>7029</v>
      </c>
      <c r="J19" s="39">
        <v>1530</v>
      </c>
      <c r="K19" s="20"/>
    </row>
    <row r="20" spans="1:11" ht="15" customHeight="1">
      <c r="A20" s="20"/>
      <c r="B20" s="10" t="s">
        <v>24</v>
      </c>
      <c r="C20" s="64">
        <v>4</v>
      </c>
      <c r="D20" s="37"/>
      <c r="E20" s="37">
        <v>135</v>
      </c>
      <c r="F20" s="37"/>
      <c r="G20" s="37">
        <v>0</v>
      </c>
      <c r="H20" s="37">
        <v>1456</v>
      </c>
      <c r="I20" s="38">
        <v>1595</v>
      </c>
      <c r="J20" s="39">
        <v>3524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11550</v>
      </c>
      <c r="H21" s="64">
        <v>422</v>
      </c>
      <c r="I21" s="38">
        <v>11972</v>
      </c>
      <c r="J21" s="39">
        <v>3879</v>
      </c>
      <c r="K21" s="20"/>
    </row>
    <row r="22" spans="1:11" ht="15" customHeight="1">
      <c r="A22" s="20"/>
      <c r="B22" s="10" t="s">
        <v>26</v>
      </c>
      <c r="C22" s="37">
        <v>134</v>
      </c>
      <c r="D22" s="37">
        <v>22</v>
      </c>
      <c r="E22" s="37">
        <v>1</v>
      </c>
      <c r="F22" s="37">
        <v>0</v>
      </c>
      <c r="G22" s="37">
        <v>0</v>
      </c>
      <c r="H22" s="37">
        <v>197</v>
      </c>
      <c r="I22" s="38">
        <v>354</v>
      </c>
      <c r="J22" s="39">
        <v>1006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5228</v>
      </c>
      <c r="I23" s="38">
        <v>5228</v>
      </c>
      <c r="J23" s="39">
        <v>3591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26</v>
      </c>
      <c r="F24" s="37">
        <v>40</v>
      </c>
      <c r="G24" s="37"/>
      <c r="H24" s="37">
        <v>3376</v>
      </c>
      <c r="I24" s="38">
        <v>3442</v>
      </c>
      <c r="J24" s="39">
        <v>1383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57550</v>
      </c>
      <c r="D26" s="43">
        <f aca="true" t="shared" si="0" ref="D26:J26">SUM(D11:D24)</f>
        <v>22</v>
      </c>
      <c r="E26" s="43">
        <f t="shared" si="0"/>
        <v>964</v>
      </c>
      <c r="F26" s="43">
        <f t="shared" si="0"/>
        <v>338</v>
      </c>
      <c r="G26" s="43">
        <f t="shared" si="0"/>
        <v>18435</v>
      </c>
      <c r="H26" s="43">
        <f t="shared" si="0"/>
        <v>48312</v>
      </c>
      <c r="I26" s="43">
        <f t="shared" si="0"/>
        <v>125621</v>
      </c>
      <c r="J26" s="43">
        <f t="shared" si="0"/>
        <v>88090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20"/>
    </row>
    <row r="29" spans="1:11" ht="22.5" customHeight="1" thickBot="1">
      <c r="A29" s="20"/>
      <c r="B29" s="99" t="s">
        <v>89</v>
      </c>
      <c r="C29" s="99"/>
      <c r="D29" s="99"/>
      <c r="E29" s="99"/>
      <c r="F29" s="99"/>
      <c r="G29" s="99"/>
      <c r="H29" s="99"/>
      <c r="I29" s="99"/>
      <c r="J29" s="99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7"/>
      <c r="J31" s="24"/>
      <c r="K31" s="20"/>
    </row>
    <row r="32" spans="1:11" ht="15" customHeight="1">
      <c r="A32" s="20"/>
      <c r="B32" s="93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3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3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3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3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4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247716</v>
      </c>
      <c r="D38" s="37"/>
      <c r="E38" s="37">
        <v>568</v>
      </c>
      <c r="F38" s="37">
        <v>24</v>
      </c>
      <c r="G38" s="37"/>
      <c r="H38" s="37">
        <v>2650</v>
      </c>
      <c r="I38" s="38">
        <v>250958</v>
      </c>
      <c r="J38" s="39">
        <v>12186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15265</v>
      </c>
      <c r="D39" s="37"/>
      <c r="E39" s="37">
        <v>9</v>
      </c>
      <c r="F39" s="37">
        <v>0</v>
      </c>
      <c r="G39" s="37"/>
      <c r="H39" s="37">
        <v>96</v>
      </c>
      <c r="I39" s="38">
        <v>15370</v>
      </c>
      <c r="J39" s="39">
        <v>1164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21</v>
      </c>
      <c r="I40" s="38">
        <v>21</v>
      </c>
      <c r="J40" s="39">
        <v>17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36</v>
      </c>
      <c r="F41" s="37">
        <v>103</v>
      </c>
      <c r="G41" s="37"/>
      <c r="H41" s="37">
        <v>221127</v>
      </c>
      <c r="I41" s="38">
        <v>221266</v>
      </c>
      <c r="J41" s="39">
        <v>34036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5965</v>
      </c>
      <c r="D42" s="37"/>
      <c r="E42" s="37">
        <v>18</v>
      </c>
      <c r="F42" s="37">
        <v>23</v>
      </c>
      <c r="G42" s="37"/>
      <c r="H42" s="37">
        <v>1715</v>
      </c>
      <c r="I42" s="38">
        <v>7721</v>
      </c>
      <c r="J42" s="39">
        <v>620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176214</v>
      </c>
      <c r="D43" s="37">
        <v>0</v>
      </c>
      <c r="E43" s="37">
        <v>4372</v>
      </c>
      <c r="F43" s="37">
        <v>2240</v>
      </c>
      <c r="G43" s="37"/>
      <c r="H43" s="37">
        <v>30360</v>
      </c>
      <c r="I43" s="38">
        <v>213186</v>
      </c>
      <c r="J43" s="39">
        <v>18975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13291</v>
      </c>
      <c r="D44" s="37"/>
      <c r="E44" s="37">
        <v>8</v>
      </c>
      <c r="F44" s="37"/>
      <c r="G44" s="37"/>
      <c r="H44" s="37">
        <v>3324</v>
      </c>
      <c r="I44" s="38">
        <v>16623</v>
      </c>
      <c r="J44" s="39">
        <v>1289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36366</v>
      </c>
      <c r="D45" s="37">
        <v>0</v>
      </c>
      <c r="E45" s="37">
        <v>2130</v>
      </c>
      <c r="F45" s="37">
        <v>405</v>
      </c>
      <c r="G45" s="37"/>
      <c r="H45" s="37">
        <v>17829</v>
      </c>
      <c r="I45" s="38">
        <v>56730</v>
      </c>
      <c r="J45" s="39">
        <v>4890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64036</v>
      </c>
      <c r="H46" s="37">
        <v>1252</v>
      </c>
      <c r="I46" s="38">
        <v>65288</v>
      </c>
      <c r="J46" s="39">
        <v>1530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34</v>
      </c>
      <c r="D47" s="37"/>
      <c r="E47" s="37">
        <v>1438</v>
      </c>
      <c r="F47" s="37"/>
      <c r="G47" s="37">
        <v>0</v>
      </c>
      <c r="H47" s="37">
        <v>12482</v>
      </c>
      <c r="I47" s="38">
        <v>13954</v>
      </c>
      <c r="J47" s="39">
        <v>3524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140113</v>
      </c>
      <c r="H48" s="37">
        <v>3172</v>
      </c>
      <c r="I48" s="38">
        <v>143285</v>
      </c>
      <c r="J48" s="39">
        <v>3879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762</v>
      </c>
      <c r="D49" s="37">
        <v>161</v>
      </c>
      <c r="E49" s="37">
        <v>4</v>
      </c>
      <c r="F49" s="37">
        <v>4</v>
      </c>
      <c r="G49" s="37">
        <v>0</v>
      </c>
      <c r="H49" s="37">
        <v>1845</v>
      </c>
      <c r="I49" s="38">
        <v>2776</v>
      </c>
      <c r="J49" s="39">
        <v>1006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23222</v>
      </c>
      <c r="I50" s="38">
        <v>23222</v>
      </c>
      <c r="J50" s="39">
        <v>3591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255</v>
      </c>
      <c r="F51" s="37">
        <v>880</v>
      </c>
      <c r="G51" s="37"/>
      <c r="H51" s="37">
        <v>36383</v>
      </c>
      <c r="I51" s="38">
        <v>37518</v>
      </c>
      <c r="J51" s="39">
        <v>1383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495613</v>
      </c>
      <c r="D53" s="43">
        <f aca="true" t="shared" si="1" ref="D53:J53">SUM(D38:D51)</f>
        <v>161</v>
      </c>
      <c r="E53" s="43">
        <f t="shared" si="1"/>
        <v>8838</v>
      </c>
      <c r="F53" s="43">
        <f t="shared" si="1"/>
        <v>3679</v>
      </c>
      <c r="G53" s="43">
        <f t="shared" si="1"/>
        <v>204149</v>
      </c>
      <c r="H53" s="43">
        <f t="shared" si="1"/>
        <v>355478</v>
      </c>
      <c r="I53" s="43">
        <f t="shared" si="1"/>
        <v>1067918</v>
      </c>
      <c r="J53" s="43">
        <f t="shared" si="1"/>
        <v>88090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87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1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6"/>
      <c r="K55" s="20"/>
    </row>
    <row r="56" spans="1:11" ht="18" customHeight="1" thickTop="1">
      <c r="A56" s="20"/>
      <c r="B56" s="49" t="s">
        <v>90</v>
      </c>
      <c r="C56" s="50"/>
      <c r="D56" s="50"/>
      <c r="E56" s="50"/>
      <c r="F56" s="50"/>
      <c r="G56" s="50"/>
      <c r="H56" s="50"/>
      <c r="I56" s="50"/>
      <c r="J56" s="51"/>
      <c r="K56" s="20"/>
    </row>
    <row r="57" spans="1:11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>
      <c r="A58" s="20"/>
      <c r="B58" s="53" t="s">
        <v>78</v>
      </c>
      <c r="C58" s="45"/>
      <c r="D58" s="45"/>
      <c r="E58" s="45"/>
      <c r="F58" s="45"/>
      <c r="G58" s="45"/>
      <c r="H58" s="45"/>
      <c r="I58" s="45"/>
      <c r="J58" s="46"/>
      <c r="K58" s="20"/>
    </row>
    <row r="59" ht="12.75">
      <c r="B59" s="21" t="s">
        <v>51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3.710937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20"/>
    </row>
    <row r="2" spans="1:12" ht="22.5" customHeight="1" thickBot="1">
      <c r="A2" s="20"/>
      <c r="B2" s="99" t="s">
        <v>94</v>
      </c>
      <c r="C2" s="99"/>
      <c r="D2" s="99"/>
      <c r="E2" s="99"/>
      <c r="F2" s="99"/>
      <c r="G2" s="99"/>
      <c r="H2" s="99"/>
      <c r="I2" s="99"/>
      <c r="J2" s="99"/>
      <c r="K2" s="99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48</v>
      </c>
      <c r="L3" s="20"/>
    </row>
    <row r="4" spans="1:12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6"/>
      <c r="J4" s="97"/>
      <c r="K4" s="24"/>
      <c r="L4" s="20"/>
    </row>
    <row r="5" spans="1:12" ht="15" customHeight="1">
      <c r="A5" s="20"/>
      <c r="B5" s="93"/>
      <c r="C5" s="25" t="s">
        <v>1</v>
      </c>
      <c r="D5" s="25" t="s">
        <v>39</v>
      </c>
      <c r="E5" s="25" t="s">
        <v>42</v>
      </c>
      <c r="F5" s="26" t="s">
        <v>43</v>
      </c>
      <c r="G5" s="25" t="s">
        <v>42</v>
      </c>
      <c r="H5" s="25" t="s">
        <v>32</v>
      </c>
      <c r="I5" s="26" t="s">
        <v>43</v>
      </c>
      <c r="J5" s="25" t="s">
        <v>49</v>
      </c>
      <c r="K5" s="27" t="s">
        <v>5</v>
      </c>
      <c r="L5" s="20"/>
    </row>
    <row r="6" spans="1:12" ht="15" customHeight="1">
      <c r="A6" s="20"/>
      <c r="B6" s="93"/>
      <c r="C6" s="28" t="s">
        <v>6</v>
      </c>
      <c r="D6" s="26" t="s">
        <v>40</v>
      </c>
      <c r="E6" s="28" t="s">
        <v>11</v>
      </c>
      <c r="F6" s="26" t="s">
        <v>2</v>
      </c>
      <c r="G6" s="28" t="s">
        <v>3</v>
      </c>
      <c r="H6" s="28" t="s">
        <v>33</v>
      </c>
      <c r="I6" s="26" t="s">
        <v>44</v>
      </c>
      <c r="J6" s="28" t="s">
        <v>4</v>
      </c>
      <c r="K6" s="27" t="s">
        <v>9</v>
      </c>
      <c r="L6" s="20"/>
    </row>
    <row r="7" spans="1:12" ht="15" customHeight="1">
      <c r="A7" s="20"/>
      <c r="B7" s="93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45</v>
      </c>
      <c r="H7" s="30"/>
      <c r="I7" s="26" t="s">
        <v>15</v>
      </c>
      <c r="J7" s="28" t="s">
        <v>31</v>
      </c>
      <c r="K7" s="27" t="s">
        <v>12</v>
      </c>
      <c r="L7" s="20"/>
    </row>
    <row r="8" spans="1:12" ht="15" customHeight="1">
      <c r="A8" s="20"/>
      <c r="B8" s="93"/>
      <c r="C8" s="31"/>
      <c r="D8" s="29" t="s">
        <v>41</v>
      </c>
      <c r="E8" s="28"/>
      <c r="F8" s="32"/>
      <c r="G8" s="28" t="s">
        <v>46</v>
      </c>
      <c r="H8" s="30"/>
      <c r="I8" s="26"/>
      <c r="J8" s="28"/>
      <c r="K8" s="33"/>
      <c r="L8" s="20"/>
    </row>
    <row r="9" spans="1:12" ht="15" customHeight="1">
      <c r="A9" s="20"/>
      <c r="B9" s="93"/>
      <c r="C9" s="31"/>
      <c r="D9" s="32"/>
      <c r="E9" s="31"/>
      <c r="F9" s="32"/>
      <c r="G9" s="28" t="s">
        <v>47</v>
      </c>
      <c r="H9" s="30"/>
      <c r="I9" s="32"/>
      <c r="J9" s="31"/>
      <c r="K9" s="33"/>
      <c r="L9" s="20"/>
    </row>
    <row r="10" spans="1:12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36</v>
      </c>
      <c r="C11" s="37">
        <v>27088</v>
      </c>
      <c r="D11" s="37"/>
      <c r="E11" s="37"/>
      <c r="F11" s="37">
        <v>77</v>
      </c>
      <c r="G11" s="37">
        <v>3</v>
      </c>
      <c r="H11" s="37"/>
      <c r="I11" s="37">
        <v>492</v>
      </c>
      <c r="J11" s="38">
        <v>27660</v>
      </c>
      <c r="K11" s="39">
        <v>16274</v>
      </c>
      <c r="L11" s="20"/>
    </row>
    <row r="12" spans="1:12" ht="15" customHeight="1">
      <c r="A12" s="20"/>
      <c r="B12" s="10" t="s">
        <v>37</v>
      </c>
      <c r="C12" s="37">
        <v>1534</v>
      </c>
      <c r="D12" s="37"/>
      <c r="E12" s="37"/>
      <c r="F12" s="37">
        <v>1</v>
      </c>
      <c r="G12" s="37">
        <v>0</v>
      </c>
      <c r="H12" s="37"/>
      <c r="I12" s="37">
        <v>12</v>
      </c>
      <c r="J12" s="38">
        <v>1547</v>
      </c>
      <c r="K12" s="39">
        <v>2023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6</v>
      </c>
      <c r="J13" s="38">
        <v>6</v>
      </c>
      <c r="K13" s="39">
        <v>9</v>
      </c>
      <c r="L13" s="20"/>
    </row>
    <row r="14" spans="1:12" ht="15" customHeight="1">
      <c r="A14" s="20"/>
      <c r="B14" s="10" t="s">
        <v>22</v>
      </c>
      <c r="C14" s="37"/>
      <c r="D14" s="37"/>
      <c r="E14" s="37">
        <v>0</v>
      </c>
      <c r="F14" s="37">
        <v>218</v>
      </c>
      <c r="G14" s="37">
        <v>16</v>
      </c>
      <c r="H14" s="37"/>
      <c r="I14" s="37">
        <v>34514</v>
      </c>
      <c r="J14" s="38">
        <v>34748</v>
      </c>
      <c r="K14" s="39">
        <v>17229</v>
      </c>
      <c r="L14" s="20"/>
    </row>
    <row r="15" spans="1:12" ht="15" customHeight="1">
      <c r="A15" s="20"/>
      <c r="B15" s="10" t="s">
        <v>21</v>
      </c>
      <c r="C15" s="64">
        <v>424</v>
      </c>
      <c r="D15" s="64"/>
      <c r="E15" s="64"/>
      <c r="F15" s="37">
        <v>2</v>
      </c>
      <c r="G15" s="64">
        <v>0</v>
      </c>
      <c r="H15" s="64"/>
      <c r="I15" s="64">
        <v>112</v>
      </c>
      <c r="J15" s="65">
        <v>538</v>
      </c>
      <c r="K15" s="66">
        <v>1501</v>
      </c>
      <c r="L15" s="20"/>
    </row>
    <row r="16" spans="1:12" ht="15" customHeight="1">
      <c r="A16" s="20"/>
      <c r="B16" s="10" t="s">
        <v>50</v>
      </c>
      <c r="C16" s="37">
        <v>18979</v>
      </c>
      <c r="D16" s="37">
        <v>0</v>
      </c>
      <c r="E16" s="37"/>
      <c r="F16" s="37">
        <v>512</v>
      </c>
      <c r="G16" s="37">
        <v>262</v>
      </c>
      <c r="H16" s="37"/>
      <c r="I16" s="37">
        <v>3593</v>
      </c>
      <c r="J16" s="38">
        <v>23346</v>
      </c>
      <c r="K16" s="39">
        <v>13790</v>
      </c>
      <c r="L16" s="20"/>
    </row>
    <row r="17" spans="1:12" ht="15" customHeight="1">
      <c r="A17" s="20"/>
      <c r="B17" s="10" t="s">
        <v>30</v>
      </c>
      <c r="C17" s="37">
        <v>1507</v>
      </c>
      <c r="D17" s="37"/>
      <c r="E17" s="37"/>
      <c r="F17" s="37">
        <v>2</v>
      </c>
      <c r="G17" s="37"/>
      <c r="H17" s="37"/>
      <c r="I17" s="37">
        <v>416</v>
      </c>
      <c r="J17" s="38">
        <v>1925</v>
      </c>
      <c r="K17" s="39">
        <v>652</v>
      </c>
      <c r="L17" s="20"/>
    </row>
    <row r="18" spans="1:12" ht="15" customHeight="1">
      <c r="A18" s="20"/>
      <c r="B18" s="10" t="s">
        <v>35</v>
      </c>
      <c r="C18" s="37">
        <v>3567</v>
      </c>
      <c r="D18" s="37">
        <v>0</v>
      </c>
      <c r="E18" s="37">
        <v>0</v>
      </c>
      <c r="F18" s="37">
        <v>136</v>
      </c>
      <c r="G18" s="37">
        <v>92</v>
      </c>
      <c r="H18" s="37"/>
      <c r="I18" s="37">
        <v>1614</v>
      </c>
      <c r="J18" s="38">
        <v>5409</v>
      </c>
      <c r="K18" s="39">
        <v>12941</v>
      </c>
      <c r="L18" s="20"/>
    </row>
    <row r="19" spans="1:12" ht="15" customHeight="1">
      <c r="A19" s="20"/>
      <c r="B19" s="10" t="s">
        <v>34</v>
      </c>
      <c r="C19" s="37"/>
      <c r="D19" s="37"/>
      <c r="E19" s="37"/>
      <c r="F19" s="37"/>
      <c r="G19" s="37"/>
      <c r="H19" s="37">
        <v>9168</v>
      </c>
      <c r="I19" s="37">
        <v>71</v>
      </c>
      <c r="J19" s="38">
        <v>9239</v>
      </c>
      <c r="K19" s="39">
        <v>2560</v>
      </c>
      <c r="L19" s="20"/>
    </row>
    <row r="20" spans="1:12" ht="15" customHeight="1">
      <c r="A20" s="20"/>
      <c r="B20" s="10" t="s">
        <v>24</v>
      </c>
      <c r="C20" s="64">
        <v>4</v>
      </c>
      <c r="D20" s="37"/>
      <c r="E20" s="37"/>
      <c r="F20" s="37">
        <v>184</v>
      </c>
      <c r="G20" s="37"/>
      <c r="H20" s="37">
        <v>0</v>
      </c>
      <c r="I20" s="37">
        <v>996</v>
      </c>
      <c r="J20" s="38">
        <v>1184</v>
      </c>
      <c r="K20" s="39">
        <v>3161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15493</v>
      </c>
      <c r="I21" s="64">
        <v>1155</v>
      </c>
      <c r="J21" s="38">
        <v>16648</v>
      </c>
      <c r="K21" s="39">
        <v>2389</v>
      </c>
      <c r="L21" s="20"/>
    </row>
    <row r="22" spans="1:12" ht="15" customHeight="1">
      <c r="A22" s="20"/>
      <c r="B22" s="10" t="s">
        <v>26</v>
      </c>
      <c r="C22" s="37">
        <v>93</v>
      </c>
      <c r="D22" s="37">
        <v>22</v>
      </c>
      <c r="E22" s="37"/>
      <c r="F22" s="37">
        <v>0</v>
      </c>
      <c r="G22" s="37">
        <v>0</v>
      </c>
      <c r="H22" s="37">
        <v>0</v>
      </c>
      <c r="I22" s="37">
        <v>240</v>
      </c>
      <c r="J22" s="38">
        <v>355</v>
      </c>
      <c r="K22" s="39">
        <v>772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2110</v>
      </c>
      <c r="J23" s="38">
        <v>2110</v>
      </c>
      <c r="K23" s="39">
        <v>5403</v>
      </c>
      <c r="L23" s="20"/>
    </row>
    <row r="24" spans="1:12" ht="15" customHeight="1">
      <c r="A24" s="20"/>
      <c r="B24" s="10" t="s">
        <v>38</v>
      </c>
      <c r="C24" s="37"/>
      <c r="D24" s="37"/>
      <c r="E24" s="37"/>
      <c r="F24" s="37">
        <v>16</v>
      </c>
      <c r="G24" s="37">
        <v>64</v>
      </c>
      <c r="H24" s="37"/>
      <c r="I24" s="37">
        <v>3530</v>
      </c>
      <c r="J24" s="38">
        <v>3610</v>
      </c>
      <c r="K24" s="39">
        <v>3189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53196</v>
      </c>
      <c r="D26" s="43">
        <f aca="true" t="shared" si="0" ref="D26:K26">SUM(D11:D24)</f>
        <v>22</v>
      </c>
      <c r="E26" s="43">
        <f t="shared" si="0"/>
        <v>0</v>
      </c>
      <c r="F26" s="43">
        <f t="shared" si="0"/>
        <v>1148</v>
      </c>
      <c r="G26" s="43">
        <f t="shared" si="0"/>
        <v>437</v>
      </c>
      <c r="H26" s="43">
        <f t="shared" si="0"/>
        <v>24661</v>
      </c>
      <c r="I26" s="43">
        <f t="shared" si="0"/>
        <v>48861</v>
      </c>
      <c r="J26" s="43">
        <f t="shared" si="0"/>
        <v>128325</v>
      </c>
      <c r="K26" s="43">
        <f t="shared" si="0"/>
        <v>81893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20"/>
    </row>
    <row r="29" spans="1:12" ht="22.5" customHeight="1" thickBot="1">
      <c r="A29" s="20"/>
      <c r="B29" s="99" t="s">
        <v>95</v>
      </c>
      <c r="C29" s="99"/>
      <c r="D29" s="99"/>
      <c r="E29" s="99"/>
      <c r="F29" s="99"/>
      <c r="G29" s="99"/>
      <c r="H29" s="99"/>
      <c r="I29" s="99"/>
      <c r="J29" s="99"/>
      <c r="K29" s="99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48</v>
      </c>
      <c r="L30" s="20"/>
    </row>
    <row r="31" spans="1:12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6"/>
      <c r="J31" s="97"/>
      <c r="K31" s="24"/>
      <c r="L31" s="20"/>
    </row>
    <row r="32" spans="1:12" ht="15" customHeight="1">
      <c r="A32" s="20"/>
      <c r="B32" s="93"/>
      <c r="C32" s="25" t="s">
        <v>1</v>
      </c>
      <c r="D32" s="25" t="s">
        <v>39</v>
      </c>
      <c r="E32" s="25" t="s">
        <v>42</v>
      </c>
      <c r="F32" s="26" t="s">
        <v>43</v>
      </c>
      <c r="G32" s="25" t="s">
        <v>42</v>
      </c>
      <c r="H32" s="25" t="s">
        <v>32</v>
      </c>
      <c r="I32" s="26" t="s">
        <v>43</v>
      </c>
      <c r="J32" s="25" t="s">
        <v>49</v>
      </c>
      <c r="K32" s="27" t="s">
        <v>5</v>
      </c>
      <c r="L32" s="20"/>
    </row>
    <row r="33" spans="1:12" ht="15" customHeight="1">
      <c r="A33" s="20"/>
      <c r="B33" s="93"/>
      <c r="C33" s="28" t="s">
        <v>6</v>
      </c>
      <c r="D33" s="26" t="s">
        <v>40</v>
      </c>
      <c r="E33" s="28" t="s">
        <v>11</v>
      </c>
      <c r="F33" s="26" t="s">
        <v>2</v>
      </c>
      <c r="G33" s="28" t="s">
        <v>3</v>
      </c>
      <c r="H33" s="28" t="s">
        <v>33</v>
      </c>
      <c r="I33" s="26" t="s">
        <v>44</v>
      </c>
      <c r="J33" s="28" t="s">
        <v>4</v>
      </c>
      <c r="K33" s="27" t="s">
        <v>9</v>
      </c>
      <c r="L33" s="20"/>
    </row>
    <row r="34" spans="1:12" ht="15" customHeight="1">
      <c r="A34" s="20"/>
      <c r="B34" s="93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45</v>
      </c>
      <c r="H34" s="30"/>
      <c r="I34" s="26" t="s">
        <v>15</v>
      </c>
      <c r="J34" s="28" t="s">
        <v>31</v>
      </c>
      <c r="K34" s="27" t="s">
        <v>12</v>
      </c>
      <c r="L34" s="20"/>
    </row>
    <row r="35" spans="1:12" ht="15" customHeight="1">
      <c r="A35" s="20"/>
      <c r="B35" s="93"/>
      <c r="C35" s="31"/>
      <c r="D35" s="29" t="s">
        <v>41</v>
      </c>
      <c r="E35" s="28"/>
      <c r="F35" s="32"/>
      <c r="G35" s="28" t="s">
        <v>46</v>
      </c>
      <c r="H35" s="30"/>
      <c r="I35" s="26"/>
      <c r="J35" s="28"/>
      <c r="K35" s="33"/>
      <c r="L35" s="20"/>
    </row>
    <row r="36" spans="1:12" ht="15" customHeight="1">
      <c r="A36" s="20"/>
      <c r="B36" s="93"/>
      <c r="C36" s="31"/>
      <c r="D36" s="32"/>
      <c r="E36" s="31"/>
      <c r="F36" s="32"/>
      <c r="G36" s="28" t="s">
        <v>47</v>
      </c>
      <c r="H36" s="30"/>
      <c r="I36" s="32"/>
      <c r="J36" s="31"/>
      <c r="K36" s="33"/>
      <c r="L36" s="20"/>
    </row>
    <row r="37" spans="1:12" ht="12.75">
      <c r="A37" s="20"/>
      <c r="B37" s="94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36</v>
      </c>
      <c r="C38" s="37">
        <v>266847</v>
      </c>
      <c r="D38" s="37"/>
      <c r="E38" s="37"/>
      <c r="F38" s="37">
        <v>744</v>
      </c>
      <c r="G38" s="37">
        <v>32</v>
      </c>
      <c r="H38" s="37"/>
      <c r="I38" s="37">
        <v>5018</v>
      </c>
      <c r="J38" s="38">
        <v>272641</v>
      </c>
      <c r="K38" s="39">
        <v>16274</v>
      </c>
      <c r="L38" s="20"/>
    </row>
    <row r="39" spans="1:12" ht="15" customHeight="1">
      <c r="A39" s="20"/>
      <c r="B39" s="10" t="s">
        <v>37</v>
      </c>
      <c r="C39" s="37">
        <v>15459</v>
      </c>
      <c r="D39" s="37"/>
      <c r="E39" s="37"/>
      <c r="F39" s="37">
        <v>10</v>
      </c>
      <c r="G39" s="37">
        <v>0</v>
      </c>
      <c r="H39" s="37"/>
      <c r="I39" s="37">
        <v>120</v>
      </c>
      <c r="J39" s="38">
        <v>15589</v>
      </c>
      <c r="K39" s="39">
        <v>2023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28</v>
      </c>
      <c r="J40" s="38">
        <v>28</v>
      </c>
      <c r="K40" s="39">
        <v>9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829</v>
      </c>
      <c r="G41" s="37">
        <v>148</v>
      </c>
      <c r="H41" s="37"/>
      <c r="I41" s="37">
        <v>218052</v>
      </c>
      <c r="J41" s="38">
        <v>219418</v>
      </c>
      <c r="K41" s="39">
        <v>17229</v>
      </c>
      <c r="L41" s="20"/>
    </row>
    <row r="42" spans="1:12" ht="15" customHeight="1">
      <c r="A42" s="20"/>
      <c r="B42" s="10" t="s">
        <v>21</v>
      </c>
      <c r="C42" s="37">
        <v>7320</v>
      </c>
      <c r="D42" s="37"/>
      <c r="E42" s="37"/>
      <c r="F42" s="37">
        <v>26</v>
      </c>
      <c r="G42" s="37">
        <v>26</v>
      </c>
      <c r="H42" s="37"/>
      <c r="I42" s="37">
        <v>2092</v>
      </c>
      <c r="J42" s="38">
        <v>9464</v>
      </c>
      <c r="K42" s="39">
        <v>1501</v>
      </c>
      <c r="L42" s="20"/>
    </row>
    <row r="43" spans="1:12" ht="15" customHeight="1">
      <c r="A43" s="20"/>
      <c r="B43" s="10" t="s">
        <v>50</v>
      </c>
      <c r="C43" s="37">
        <v>181594</v>
      </c>
      <c r="D43" s="37">
        <v>0</v>
      </c>
      <c r="E43" s="37"/>
      <c r="F43" s="37">
        <v>4634</v>
      </c>
      <c r="G43" s="37">
        <v>2517</v>
      </c>
      <c r="H43" s="37"/>
      <c r="I43" s="37">
        <v>30650</v>
      </c>
      <c r="J43" s="38">
        <v>219395</v>
      </c>
      <c r="K43" s="39">
        <v>13790</v>
      </c>
      <c r="L43" s="20"/>
    </row>
    <row r="44" spans="1:12" ht="15" customHeight="1">
      <c r="A44" s="20"/>
      <c r="B44" s="10" t="s">
        <v>30</v>
      </c>
      <c r="C44" s="37">
        <v>14359</v>
      </c>
      <c r="D44" s="37"/>
      <c r="E44" s="37"/>
      <c r="F44" s="37">
        <v>17</v>
      </c>
      <c r="G44" s="37"/>
      <c r="H44" s="37"/>
      <c r="I44" s="37">
        <v>4666</v>
      </c>
      <c r="J44" s="38">
        <v>19042</v>
      </c>
      <c r="K44" s="39">
        <v>652</v>
      </c>
      <c r="L44" s="20"/>
    </row>
    <row r="45" spans="1:12" ht="15" customHeight="1">
      <c r="A45" s="20"/>
      <c r="B45" s="10" t="s">
        <v>68</v>
      </c>
      <c r="C45" s="37">
        <v>42255</v>
      </c>
      <c r="D45" s="37">
        <v>0</v>
      </c>
      <c r="E45" s="37">
        <v>0</v>
      </c>
      <c r="F45" s="37">
        <v>2286</v>
      </c>
      <c r="G45" s="37">
        <v>480</v>
      </c>
      <c r="H45" s="37"/>
      <c r="I45" s="37">
        <v>20460</v>
      </c>
      <c r="J45" s="38">
        <v>65481</v>
      </c>
      <c r="K45" s="39">
        <v>12941</v>
      </c>
      <c r="L45" s="20"/>
    </row>
    <row r="46" spans="1:12" ht="15" customHeight="1">
      <c r="A46" s="20"/>
      <c r="B46" s="10" t="s">
        <v>34</v>
      </c>
      <c r="C46" s="37"/>
      <c r="D46" s="37"/>
      <c r="E46" s="37"/>
      <c r="F46" s="37"/>
      <c r="G46" s="37"/>
      <c r="H46" s="37">
        <v>60073</v>
      </c>
      <c r="I46" s="37">
        <v>349</v>
      </c>
      <c r="J46" s="38">
        <v>60422</v>
      </c>
      <c r="K46" s="39">
        <v>2560</v>
      </c>
      <c r="L46" s="20"/>
    </row>
    <row r="47" spans="1:12" ht="15" customHeight="1">
      <c r="A47" s="20"/>
      <c r="B47" s="10" t="s">
        <v>24</v>
      </c>
      <c r="C47" s="37">
        <v>70</v>
      </c>
      <c r="D47" s="37"/>
      <c r="E47" s="37"/>
      <c r="F47" s="37">
        <v>1828</v>
      </c>
      <c r="G47" s="37"/>
      <c r="H47" s="37">
        <v>0</v>
      </c>
      <c r="I47" s="37">
        <v>11482</v>
      </c>
      <c r="J47" s="38">
        <v>13380</v>
      </c>
      <c r="K47" s="39">
        <v>3161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143550</v>
      </c>
      <c r="I48" s="37">
        <v>3193</v>
      </c>
      <c r="J48" s="38">
        <v>146743</v>
      </c>
      <c r="K48" s="39">
        <v>2389</v>
      </c>
      <c r="L48" s="20"/>
    </row>
    <row r="49" spans="1:12" ht="15" customHeight="1">
      <c r="A49" s="20"/>
      <c r="B49" s="10" t="s">
        <v>26</v>
      </c>
      <c r="C49" s="37">
        <v>877</v>
      </c>
      <c r="D49" s="37">
        <v>225</v>
      </c>
      <c r="E49" s="37"/>
      <c r="F49" s="37">
        <v>142</v>
      </c>
      <c r="G49" s="37">
        <v>8</v>
      </c>
      <c r="H49" s="37">
        <v>74</v>
      </c>
      <c r="I49" s="37">
        <v>2158</v>
      </c>
      <c r="J49" s="38">
        <v>3484</v>
      </c>
      <c r="K49" s="39">
        <v>772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11494</v>
      </c>
      <c r="J50" s="38">
        <v>11494</v>
      </c>
      <c r="K50" s="39">
        <v>5403</v>
      </c>
      <c r="L50" s="20"/>
    </row>
    <row r="51" spans="1:12" ht="15" customHeight="1">
      <c r="A51" s="20"/>
      <c r="B51" s="10" t="s">
        <v>38</v>
      </c>
      <c r="C51" s="37"/>
      <c r="D51" s="37"/>
      <c r="E51" s="37"/>
      <c r="F51" s="37">
        <v>267</v>
      </c>
      <c r="G51" s="37">
        <v>1022</v>
      </c>
      <c r="H51" s="37"/>
      <c r="I51" s="37">
        <v>41392</v>
      </c>
      <c r="J51" s="38">
        <v>42681</v>
      </c>
      <c r="K51" s="39">
        <v>3189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528781</v>
      </c>
      <c r="D53" s="43">
        <f aca="true" t="shared" si="1" ref="D53:K53">SUM(D38:D51)</f>
        <v>225</v>
      </c>
      <c r="E53" s="43">
        <f t="shared" si="1"/>
        <v>389</v>
      </c>
      <c r="F53" s="43">
        <f t="shared" si="1"/>
        <v>10783</v>
      </c>
      <c r="G53" s="43">
        <f t="shared" si="1"/>
        <v>4233</v>
      </c>
      <c r="H53" s="43">
        <f t="shared" si="1"/>
        <v>203697</v>
      </c>
      <c r="I53" s="43">
        <f t="shared" si="1"/>
        <v>351154</v>
      </c>
      <c r="J53" s="43">
        <f t="shared" si="1"/>
        <v>1099262</v>
      </c>
      <c r="K53" s="43">
        <f t="shared" si="1"/>
        <v>81893</v>
      </c>
      <c r="L53" s="20"/>
    </row>
    <row r="54" spans="1:12" ht="27.75" customHeight="1">
      <c r="A54" s="20"/>
      <c r="B54" s="44" t="s">
        <v>29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8" customHeight="1" thickTop="1">
      <c r="A56" s="20"/>
      <c r="B56" s="49" t="s">
        <v>96</v>
      </c>
      <c r="C56" s="50"/>
      <c r="D56" s="50"/>
      <c r="E56" s="50"/>
      <c r="F56" s="50"/>
      <c r="G56" s="50"/>
      <c r="H56" s="50"/>
      <c r="I56" s="50"/>
      <c r="J56" s="50"/>
      <c r="K56" s="51"/>
      <c r="L56" s="20"/>
    </row>
    <row r="57" spans="1:12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5"/>
      <c r="K57" s="46"/>
      <c r="L57" s="20"/>
    </row>
    <row r="58" spans="1:12" ht="18" customHeight="1">
      <c r="A58" s="20"/>
      <c r="B58" s="53" t="s">
        <v>74</v>
      </c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ht="12.75">
      <c r="B59" s="2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7" t="s">
        <v>80</v>
      </c>
      <c r="C1" s="108"/>
      <c r="D1" s="108"/>
      <c r="E1" s="108"/>
      <c r="F1" s="109"/>
      <c r="G1" s="76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100" t="s">
        <v>52</v>
      </c>
      <c r="C4" s="102" t="s">
        <v>73</v>
      </c>
      <c r="D4" s="103"/>
      <c r="E4" s="104" t="s">
        <v>75</v>
      </c>
      <c r="F4" s="105"/>
      <c r="G4" s="103" t="s">
        <v>53</v>
      </c>
      <c r="H4" s="1"/>
    </row>
    <row r="5" spans="1:8" ht="19.5" customHeight="1">
      <c r="A5" s="1"/>
      <c r="B5" s="101"/>
      <c r="C5" s="57" t="s">
        <v>69</v>
      </c>
      <c r="D5" s="58" t="s">
        <v>66</v>
      </c>
      <c r="E5" s="68" t="s">
        <v>67</v>
      </c>
      <c r="F5" s="68" t="s">
        <v>76</v>
      </c>
      <c r="G5" s="106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79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54</v>
      </c>
      <c r="C8" s="69">
        <v>0</v>
      </c>
      <c r="D8" s="70">
        <v>109697</v>
      </c>
      <c r="E8" s="70">
        <v>6115</v>
      </c>
      <c r="F8" s="70">
        <v>0</v>
      </c>
      <c r="G8" s="71">
        <f aca="true" t="shared" si="0" ref="G8:G17">SUM(C8:F8)</f>
        <v>115812</v>
      </c>
      <c r="H8" s="1"/>
    </row>
    <row r="9" spans="1:8" ht="16.5" customHeight="1">
      <c r="A9" s="1"/>
      <c r="B9" s="77" t="s">
        <v>55</v>
      </c>
      <c r="C9" s="69">
        <v>0</v>
      </c>
      <c r="D9" s="70">
        <v>79813</v>
      </c>
      <c r="E9" s="70">
        <v>14000</v>
      </c>
      <c r="F9" s="70">
        <v>0</v>
      </c>
      <c r="G9" s="71">
        <f t="shared" si="0"/>
        <v>93813</v>
      </c>
      <c r="H9" s="1"/>
    </row>
    <row r="10" spans="1:8" ht="16.5" customHeight="1">
      <c r="A10" s="1"/>
      <c r="B10" s="67" t="s">
        <v>56</v>
      </c>
      <c r="C10" s="69">
        <v>24246</v>
      </c>
      <c r="D10" s="70">
        <v>35883</v>
      </c>
      <c r="E10" s="70">
        <v>21974</v>
      </c>
      <c r="F10" s="70">
        <v>0</v>
      </c>
      <c r="G10" s="71">
        <f t="shared" si="0"/>
        <v>82103</v>
      </c>
      <c r="H10" s="1"/>
    </row>
    <row r="11" spans="1:8" ht="16.5" customHeight="1">
      <c r="A11" s="1"/>
      <c r="B11" s="67" t="s">
        <v>57</v>
      </c>
      <c r="C11" s="69">
        <v>0</v>
      </c>
      <c r="D11" s="70">
        <v>38045</v>
      </c>
      <c r="E11" s="70">
        <v>24000</v>
      </c>
      <c r="F11" s="70">
        <v>0</v>
      </c>
      <c r="G11" s="71">
        <f t="shared" si="0"/>
        <v>62045</v>
      </c>
      <c r="H11" s="1"/>
    </row>
    <row r="12" spans="1:8" ht="16.5" customHeight="1">
      <c r="A12" s="1"/>
      <c r="B12" s="67" t="s">
        <v>70</v>
      </c>
      <c r="C12" s="69">
        <v>0</v>
      </c>
      <c r="D12" s="70">
        <v>106446</v>
      </c>
      <c r="E12" s="70">
        <v>23103</v>
      </c>
      <c r="F12" s="70">
        <v>0</v>
      </c>
      <c r="G12" s="71">
        <f t="shared" si="0"/>
        <v>129549</v>
      </c>
      <c r="H12" s="1"/>
    </row>
    <row r="13" spans="1:8" ht="16.5" customHeight="1">
      <c r="A13" s="1"/>
      <c r="B13" s="67" t="s">
        <v>58</v>
      </c>
      <c r="C13" s="69">
        <v>0</v>
      </c>
      <c r="D13" s="70">
        <v>102107</v>
      </c>
      <c r="E13" s="70">
        <v>0</v>
      </c>
      <c r="F13" s="70">
        <v>0</v>
      </c>
      <c r="G13" s="71">
        <f>SUM(C13:F13)</f>
        <v>102107</v>
      </c>
      <c r="H13" s="1"/>
    </row>
    <row r="14" spans="1:8" ht="16.5" customHeight="1">
      <c r="A14" s="1"/>
      <c r="B14" s="67" t="s">
        <v>59</v>
      </c>
      <c r="C14" s="69">
        <v>23971</v>
      </c>
      <c r="D14" s="70">
        <v>56827</v>
      </c>
      <c r="E14" s="70">
        <v>20140</v>
      </c>
      <c r="F14" s="70">
        <v>0</v>
      </c>
      <c r="G14" s="71">
        <f>SUM(C14:F14)</f>
        <v>100938</v>
      </c>
      <c r="H14" s="1"/>
    </row>
    <row r="15" spans="1:8" ht="16.5" customHeight="1">
      <c r="A15" s="1"/>
      <c r="B15" s="67" t="s">
        <v>60</v>
      </c>
      <c r="C15" s="69">
        <v>24013</v>
      </c>
      <c r="D15" s="70">
        <v>120443</v>
      </c>
      <c r="E15" s="70">
        <v>0</v>
      </c>
      <c r="F15" s="70">
        <v>0</v>
      </c>
      <c r="G15" s="71">
        <f>SUM(C15:F15)</f>
        <v>144456</v>
      </c>
      <c r="H15" s="1"/>
    </row>
    <row r="16" spans="1:8" ht="16.5" customHeight="1">
      <c r="A16" s="1"/>
      <c r="B16" s="67" t="s">
        <v>61</v>
      </c>
      <c r="C16" s="69">
        <v>23850</v>
      </c>
      <c r="D16" s="70">
        <v>39856</v>
      </c>
      <c r="E16" s="70">
        <v>19304</v>
      </c>
      <c r="F16" s="70">
        <v>0</v>
      </c>
      <c r="G16" s="71">
        <f>SUM(C16:F16)</f>
        <v>83010</v>
      </c>
      <c r="H16" s="1"/>
    </row>
    <row r="17" spans="1:8" ht="16.5" customHeight="1">
      <c r="A17" s="1"/>
      <c r="B17" s="67" t="s">
        <v>62</v>
      </c>
      <c r="C17" s="69">
        <v>23829</v>
      </c>
      <c r="D17" s="70">
        <v>81922</v>
      </c>
      <c r="E17" s="70">
        <v>0</v>
      </c>
      <c r="F17" s="70">
        <v>0</v>
      </c>
      <c r="G17" s="71">
        <f t="shared" si="0"/>
        <v>105751</v>
      </c>
      <c r="H17" s="1"/>
    </row>
    <row r="18" spans="1:8" ht="22.5" customHeight="1" thickBot="1">
      <c r="A18" s="1"/>
      <c r="B18" s="63" t="s">
        <v>97</v>
      </c>
      <c r="C18" s="72">
        <f>SUM(C8:C17)</f>
        <v>119909</v>
      </c>
      <c r="D18" s="72">
        <f>SUM(D8:D17)</f>
        <v>771039</v>
      </c>
      <c r="E18" s="72">
        <f>SUM(E8:E17)</f>
        <v>128636</v>
      </c>
      <c r="F18" s="72">
        <f>SUM(F8:F17)</f>
        <v>0</v>
      </c>
      <c r="G18" s="72">
        <f>SUM(G8:G17)</f>
        <v>1019584</v>
      </c>
      <c r="H18" s="1"/>
    </row>
    <row r="19" spans="1:8" ht="13.5" customHeight="1" thickTop="1">
      <c r="A19" s="1"/>
      <c r="B19" s="79"/>
      <c r="C19" s="80"/>
      <c r="D19" s="80"/>
      <c r="E19" s="80"/>
      <c r="F19" s="80"/>
      <c r="G19" s="80"/>
      <c r="H19" s="1"/>
    </row>
    <row r="20" spans="1:8" ht="16.5" customHeight="1">
      <c r="A20" s="1"/>
      <c r="B20" s="62" t="s">
        <v>77</v>
      </c>
      <c r="C20" s="59"/>
      <c r="D20" s="60"/>
      <c r="E20" s="60"/>
      <c r="F20" s="60"/>
      <c r="G20" s="61"/>
      <c r="H20" s="1"/>
    </row>
    <row r="21" spans="1:8" ht="16.5" customHeight="1">
      <c r="A21" s="1"/>
      <c r="B21" s="77" t="s">
        <v>54</v>
      </c>
      <c r="C21" s="69">
        <v>23908</v>
      </c>
      <c r="D21" s="70">
        <v>111110</v>
      </c>
      <c r="E21" s="70">
        <v>15120</v>
      </c>
      <c r="F21" s="70">
        <v>0</v>
      </c>
      <c r="G21" s="71">
        <f aca="true" t="shared" si="1" ref="G21:G32">SUM(C21:F21)</f>
        <v>150138</v>
      </c>
      <c r="H21" s="1"/>
    </row>
    <row r="22" spans="1:8" ht="16.5" customHeight="1">
      <c r="A22" s="1"/>
      <c r="B22" s="77" t="s">
        <v>55</v>
      </c>
      <c r="C22" s="69">
        <v>0</v>
      </c>
      <c r="D22" s="70">
        <v>39780</v>
      </c>
      <c r="E22" s="70">
        <v>0</v>
      </c>
      <c r="F22" s="70">
        <v>0</v>
      </c>
      <c r="G22" s="71">
        <f t="shared" si="1"/>
        <v>39780</v>
      </c>
      <c r="H22" s="1"/>
    </row>
    <row r="23" spans="1:8" ht="16.5" customHeight="1">
      <c r="A23" s="1"/>
      <c r="B23" s="67" t="s">
        <v>56</v>
      </c>
      <c r="C23" s="69">
        <v>0</v>
      </c>
      <c r="D23" s="70">
        <v>73061</v>
      </c>
      <c r="E23" s="70">
        <v>14046</v>
      </c>
      <c r="F23" s="70">
        <v>5530</v>
      </c>
      <c r="G23" s="71">
        <f t="shared" si="1"/>
        <v>92637</v>
      </c>
      <c r="H23" s="1"/>
    </row>
    <row r="24" spans="1:8" ht="16.5" customHeight="1">
      <c r="A24" s="1"/>
      <c r="B24" s="67" t="s">
        <v>57</v>
      </c>
      <c r="C24" s="69">
        <v>0</v>
      </c>
      <c r="D24" s="70">
        <v>71345</v>
      </c>
      <c r="E24" s="70">
        <v>6500</v>
      </c>
      <c r="F24" s="70">
        <v>0</v>
      </c>
      <c r="G24" s="71">
        <f t="shared" si="1"/>
        <v>77845</v>
      </c>
      <c r="H24" s="1"/>
    </row>
    <row r="25" spans="1:8" ht="16.5" customHeight="1">
      <c r="A25" s="1"/>
      <c r="B25" s="67" t="s">
        <v>70</v>
      </c>
      <c r="C25" s="69">
        <v>0</v>
      </c>
      <c r="D25" s="70">
        <v>29783</v>
      </c>
      <c r="E25" s="70">
        <v>21188</v>
      </c>
      <c r="F25" s="70">
        <v>0</v>
      </c>
      <c r="G25" s="71">
        <f t="shared" si="1"/>
        <v>50971</v>
      </c>
      <c r="H25" s="1"/>
    </row>
    <row r="26" spans="1:8" ht="16.5" customHeight="1">
      <c r="A26" s="1"/>
      <c r="B26" s="67" t="s">
        <v>58</v>
      </c>
      <c r="C26" s="69">
        <v>0</v>
      </c>
      <c r="D26" s="70">
        <v>106082</v>
      </c>
      <c r="E26" s="70">
        <v>45031</v>
      </c>
      <c r="F26" s="70">
        <v>0</v>
      </c>
      <c r="G26" s="71">
        <f aca="true" t="shared" si="2" ref="G26:G31">SUM(C26:F26)</f>
        <v>151113</v>
      </c>
      <c r="H26" s="1"/>
    </row>
    <row r="27" spans="1:8" ht="16.5" customHeight="1">
      <c r="A27" s="1"/>
      <c r="B27" s="67" t="s">
        <v>59</v>
      </c>
      <c r="C27" s="69">
        <v>24529</v>
      </c>
      <c r="D27" s="70">
        <v>75675</v>
      </c>
      <c r="E27" s="70">
        <v>0</v>
      </c>
      <c r="F27" s="70">
        <v>0</v>
      </c>
      <c r="G27" s="71">
        <f t="shared" si="2"/>
        <v>100204</v>
      </c>
      <c r="H27" s="1"/>
    </row>
    <row r="28" spans="1:8" ht="16.5" customHeight="1">
      <c r="A28" s="1"/>
      <c r="B28" s="67" t="s">
        <v>60</v>
      </c>
      <c r="C28" s="69">
        <v>23941</v>
      </c>
      <c r="D28" s="70">
        <v>108995</v>
      </c>
      <c r="E28" s="70">
        <v>0</v>
      </c>
      <c r="F28" s="70">
        <v>0</v>
      </c>
      <c r="G28" s="71">
        <f t="shared" si="2"/>
        <v>132936</v>
      </c>
      <c r="H28" s="1"/>
    </row>
    <row r="29" spans="1:8" ht="16.5" customHeight="1">
      <c r="A29" s="1"/>
      <c r="B29" s="67" t="s">
        <v>61</v>
      </c>
      <c r="C29" s="69">
        <v>0</v>
      </c>
      <c r="D29" s="70">
        <v>57420</v>
      </c>
      <c r="E29" s="70">
        <v>0</v>
      </c>
      <c r="F29" s="70">
        <v>0</v>
      </c>
      <c r="G29" s="71">
        <f t="shared" si="2"/>
        <v>57420</v>
      </c>
      <c r="H29" s="1"/>
    </row>
    <row r="30" spans="1:8" ht="16.5" customHeight="1">
      <c r="A30" s="1"/>
      <c r="B30" s="67" t="s">
        <v>62</v>
      </c>
      <c r="C30" s="69">
        <v>0</v>
      </c>
      <c r="D30" s="70">
        <v>82662</v>
      </c>
      <c r="E30" s="70">
        <v>22000</v>
      </c>
      <c r="F30" s="70">
        <v>0</v>
      </c>
      <c r="G30" s="71">
        <f t="shared" si="2"/>
        <v>104662</v>
      </c>
      <c r="H30" s="1"/>
    </row>
    <row r="31" spans="1:8" ht="16.5" customHeight="1">
      <c r="A31" s="1"/>
      <c r="B31" s="67" t="s">
        <v>63</v>
      </c>
      <c r="C31" s="69">
        <v>0</v>
      </c>
      <c r="D31" s="70">
        <v>39365</v>
      </c>
      <c r="E31" s="70">
        <v>0</v>
      </c>
      <c r="F31" s="70">
        <v>0</v>
      </c>
      <c r="G31" s="71">
        <f t="shared" si="2"/>
        <v>39365</v>
      </c>
      <c r="H31" s="1"/>
    </row>
    <row r="32" spans="1:8" ht="16.5" customHeight="1">
      <c r="A32" s="1"/>
      <c r="B32" s="67" t="s">
        <v>64</v>
      </c>
      <c r="C32" s="69">
        <v>29880</v>
      </c>
      <c r="D32" s="70">
        <v>76363</v>
      </c>
      <c r="E32" s="70">
        <v>0</v>
      </c>
      <c r="F32" s="70">
        <v>0</v>
      </c>
      <c r="G32" s="71">
        <f t="shared" si="1"/>
        <v>106243</v>
      </c>
      <c r="H32" s="1"/>
    </row>
    <row r="33" spans="1:8" ht="22.5" customHeight="1" thickBot="1">
      <c r="A33" s="1"/>
      <c r="B33" s="63" t="s">
        <v>65</v>
      </c>
      <c r="C33" s="72">
        <f>SUM(C21:C32)</f>
        <v>102258</v>
      </c>
      <c r="D33" s="72">
        <f>SUM(D21:D32)</f>
        <v>871641</v>
      </c>
      <c r="E33" s="72">
        <f>SUM(E21:E32)</f>
        <v>123885</v>
      </c>
      <c r="F33" s="72">
        <f>SUM(F21:F32)</f>
        <v>5530</v>
      </c>
      <c r="G33" s="72">
        <f>SUM(G21:G32)</f>
        <v>1103314</v>
      </c>
      <c r="H33" s="1"/>
    </row>
    <row r="34" spans="1:8" ht="13.5" thickTop="1">
      <c r="A34" s="1"/>
      <c r="B34" s="59"/>
      <c r="C34" s="73"/>
      <c r="D34" s="74"/>
      <c r="E34" s="74"/>
      <c r="F34" s="74"/>
      <c r="G34" s="75"/>
      <c r="H34" s="1"/>
    </row>
    <row r="35" spans="1:8" s="9" customFormat="1" ht="16.5" customHeight="1">
      <c r="A35" s="8"/>
      <c r="B35" s="62" t="s">
        <v>72</v>
      </c>
      <c r="C35" s="73"/>
      <c r="D35" s="74"/>
      <c r="E35" s="74"/>
      <c r="F35" s="74"/>
      <c r="G35" s="75"/>
      <c r="H35" s="8"/>
    </row>
    <row r="36" spans="1:8" s="9" customFormat="1" ht="16.5" customHeight="1">
      <c r="A36" s="8"/>
      <c r="B36" s="77" t="s">
        <v>54</v>
      </c>
      <c r="C36" s="69">
        <v>0</v>
      </c>
      <c r="D36" s="70">
        <v>73387</v>
      </c>
      <c r="E36" s="70">
        <v>34685</v>
      </c>
      <c r="F36" s="70">
        <v>0</v>
      </c>
      <c r="G36" s="71">
        <f>SUM(C36:F36)</f>
        <v>108072</v>
      </c>
      <c r="H36" s="8"/>
    </row>
    <row r="37" spans="1:8" s="9" customFormat="1" ht="16.5" customHeight="1">
      <c r="A37" s="8"/>
      <c r="B37" s="77" t="s">
        <v>55</v>
      </c>
      <c r="C37" s="69">
        <v>0</v>
      </c>
      <c r="D37" s="70">
        <v>36706</v>
      </c>
      <c r="E37" s="70">
        <v>14725</v>
      </c>
      <c r="F37" s="70">
        <v>0</v>
      </c>
      <c r="G37" s="71">
        <f aca="true" t="shared" si="3" ref="G37:G45">SUM(C37:F37)</f>
        <v>51431</v>
      </c>
      <c r="H37" s="8"/>
    </row>
    <row r="38" spans="1:8" s="9" customFormat="1" ht="16.5" customHeight="1">
      <c r="A38" s="8"/>
      <c r="B38" s="67" t="s">
        <v>56</v>
      </c>
      <c r="C38" s="69">
        <v>0</v>
      </c>
      <c r="D38" s="70">
        <v>64843</v>
      </c>
      <c r="E38" s="70">
        <v>0</v>
      </c>
      <c r="F38" s="70">
        <v>0</v>
      </c>
      <c r="G38" s="71">
        <f t="shared" si="3"/>
        <v>64843</v>
      </c>
      <c r="H38" s="8"/>
    </row>
    <row r="39" spans="1:8" s="9" customFormat="1" ht="16.5" customHeight="1">
      <c r="A39" s="8"/>
      <c r="B39" s="67" t="s">
        <v>57</v>
      </c>
      <c r="C39" s="69">
        <v>0</v>
      </c>
      <c r="D39" s="70">
        <v>29977</v>
      </c>
      <c r="E39" s="70">
        <v>12200</v>
      </c>
      <c r="F39" s="70">
        <v>0</v>
      </c>
      <c r="G39" s="71">
        <f t="shared" si="3"/>
        <v>42177</v>
      </c>
      <c r="H39" s="8"/>
    </row>
    <row r="40" spans="1:8" s="9" customFormat="1" ht="16.5" customHeight="1">
      <c r="A40" s="8"/>
      <c r="B40" s="67" t="s">
        <v>70</v>
      </c>
      <c r="C40" s="69">
        <v>29977</v>
      </c>
      <c r="D40" s="70">
        <v>69980</v>
      </c>
      <c r="E40" s="70">
        <v>23025</v>
      </c>
      <c r="F40" s="70">
        <v>0</v>
      </c>
      <c r="G40" s="71">
        <f t="shared" si="3"/>
        <v>122982</v>
      </c>
      <c r="H40" s="8"/>
    </row>
    <row r="41" spans="1:8" s="9" customFormat="1" ht="16.5" customHeight="1">
      <c r="A41" s="8"/>
      <c r="B41" s="67" t="s">
        <v>58</v>
      </c>
      <c r="C41" s="69">
        <v>0</v>
      </c>
      <c r="D41" s="70">
        <v>67641</v>
      </c>
      <c r="E41" s="70">
        <v>34404</v>
      </c>
      <c r="F41" s="70">
        <v>0</v>
      </c>
      <c r="G41" s="71">
        <f t="shared" si="3"/>
        <v>102045</v>
      </c>
      <c r="H41" s="8"/>
    </row>
    <row r="42" spans="1:8" s="9" customFormat="1" ht="16.5" customHeight="1">
      <c r="A42" s="8"/>
      <c r="B42" s="67" t="s">
        <v>59</v>
      </c>
      <c r="C42" s="69">
        <v>25229</v>
      </c>
      <c r="D42" s="70">
        <v>70463</v>
      </c>
      <c r="E42" s="70">
        <v>0</v>
      </c>
      <c r="F42" s="70">
        <v>0</v>
      </c>
      <c r="G42" s="71">
        <f t="shared" si="3"/>
        <v>95692</v>
      </c>
      <c r="H42" s="8"/>
    </row>
    <row r="43" spans="1:8" s="9" customFormat="1" ht="16.5" customHeight="1">
      <c r="A43" s="8"/>
      <c r="B43" s="67" t="s">
        <v>60</v>
      </c>
      <c r="C43" s="69">
        <v>24875</v>
      </c>
      <c r="D43" s="70">
        <v>72919</v>
      </c>
      <c r="E43" s="70">
        <v>16499</v>
      </c>
      <c r="F43" s="70">
        <v>0</v>
      </c>
      <c r="G43" s="71">
        <f t="shared" si="3"/>
        <v>114293</v>
      </c>
      <c r="H43" s="8"/>
    </row>
    <row r="44" spans="1:8" s="9" customFormat="1" ht="16.5" customHeight="1">
      <c r="A44" s="8"/>
      <c r="B44" s="67" t="s">
        <v>61</v>
      </c>
      <c r="C44" s="69">
        <v>24968</v>
      </c>
      <c r="D44" s="70">
        <v>69785</v>
      </c>
      <c r="E44" s="70">
        <v>0</v>
      </c>
      <c r="F44" s="70">
        <v>0</v>
      </c>
      <c r="G44" s="71">
        <f t="shared" si="3"/>
        <v>94753</v>
      </c>
      <c r="H44" s="8"/>
    </row>
    <row r="45" spans="1:8" s="9" customFormat="1" ht="16.5" customHeight="1">
      <c r="A45" s="8"/>
      <c r="B45" s="67" t="s">
        <v>62</v>
      </c>
      <c r="C45" s="69">
        <v>0</v>
      </c>
      <c r="D45" s="70">
        <v>99730</v>
      </c>
      <c r="E45" s="70">
        <v>0</v>
      </c>
      <c r="F45" s="70">
        <v>0</v>
      </c>
      <c r="G45" s="71">
        <f t="shared" si="3"/>
        <v>99730</v>
      </c>
      <c r="H45" s="8"/>
    </row>
    <row r="46" spans="1:8" s="9" customFormat="1" ht="16.5" customHeight="1">
      <c r="A46" s="8"/>
      <c r="B46" s="67" t="s">
        <v>63</v>
      </c>
      <c r="C46" s="69">
        <v>0</v>
      </c>
      <c r="D46" s="70">
        <v>39824</v>
      </c>
      <c r="E46" s="70">
        <v>13781</v>
      </c>
      <c r="F46" s="70">
        <v>5452</v>
      </c>
      <c r="G46" s="71">
        <f>SUM(C46:F46)</f>
        <v>59057</v>
      </c>
      <c r="H46" s="8"/>
    </row>
    <row r="47" spans="1:8" s="9" customFormat="1" ht="16.5" customHeight="1">
      <c r="A47" s="8"/>
      <c r="B47" s="67" t="s">
        <v>64</v>
      </c>
      <c r="C47" s="69">
        <v>0</v>
      </c>
      <c r="D47" s="70">
        <v>59896</v>
      </c>
      <c r="E47" s="70">
        <v>0</v>
      </c>
      <c r="F47" s="70">
        <v>0</v>
      </c>
      <c r="G47" s="71">
        <f>SUM(C47:F47)</f>
        <v>59896</v>
      </c>
      <c r="H47" s="8"/>
    </row>
    <row r="48" spans="1:8" s="9" customFormat="1" ht="22.5" customHeight="1" thickBot="1">
      <c r="A48" s="8"/>
      <c r="B48" s="63" t="s">
        <v>65</v>
      </c>
      <c r="C48" s="72">
        <f>SUM(C36:C47)</f>
        <v>105049</v>
      </c>
      <c r="D48" s="72">
        <f>SUM(D36:D47)</f>
        <v>755151</v>
      </c>
      <c r="E48" s="72">
        <f>SUM(E36:E47)</f>
        <v>149319</v>
      </c>
      <c r="F48" s="72">
        <f>SUM(F36:F47)</f>
        <v>5452</v>
      </c>
      <c r="G48" s="72">
        <f>SUM(G36:G47)</f>
        <v>1014971</v>
      </c>
      <c r="H48" s="8"/>
    </row>
    <row r="49" spans="2:7" ht="14.25" thickBot="1" thickTop="1">
      <c r="B49" s="44"/>
      <c r="C49" s="2"/>
      <c r="D49" s="11"/>
      <c r="E49" s="11"/>
      <c r="F49" s="11"/>
      <c r="G49" s="11"/>
    </row>
    <row r="50" spans="2:7" ht="13.5" thickTop="1">
      <c r="B50" s="12" t="s">
        <v>98</v>
      </c>
      <c r="C50" s="12"/>
      <c r="D50" s="13"/>
      <c r="E50" s="14"/>
      <c r="F50" s="14"/>
      <c r="G50" s="14"/>
    </row>
    <row r="51" spans="2:7" ht="5.25" customHeight="1">
      <c r="B51" s="1"/>
      <c r="C51" s="1"/>
      <c r="D51" s="15"/>
      <c r="E51" s="16"/>
      <c r="F51" s="16"/>
      <c r="G51" s="16"/>
    </row>
    <row r="52" spans="2:7" ht="12.75">
      <c r="B52" s="17" t="s">
        <v>78</v>
      </c>
      <c r="C52" s="17"/>
      <c r="D52" s="18"/>
      <c r="E52" s="16"/>
      <c r="F52" s="16"/>
      <c r="G52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2016-11-28T09:47:41Z</cp:lastPrinted>
  <dcterms:created xsi:type="dcterms:W3CDTF">2002-11-28T19:30:57Z</dcterms:created>
  <dcterms:modified xsi:type="dcterms:W3CDTF">2016-11-28T09:47:47Z</dcterms:modified>
  <cp:category/>
  <cp:version/>
  <cp:contentType/>
  <cp:contentStatus/>
</cp:coreProperties>
</file>