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ΣΕΠΤΕΜΒΡΙΟΣ 08" sheetId="1" r:id="rId1"/>
    <sheet name="ΠΕΤΡΕΛΑΙΟΕΙΔΗ ΑΥΓΟΥΣΤΟΣ 08" sheetId="2" r:id="rId2"/>
    <sheet name="ΠΕΤΡΕΛΑΙΟΕΙΔΗ ΣΕΠΤΕΜΒΡΙΟΣ 07" sheetId="3" r:id="rId3"/>
    <sheet name="ΑΗΚ &amp; ΤΣΙΜΕΝΤΟΒΙΟΜΗΧΑΝΙΑ" sheetId="4" r:id="rId4"/>
  </sheets>
  <definedNames>
    <definedName name="_xlnm.Print_Area" localSheetId="1">'ΠΕΤΡΕΛΑΙΟΕΙΔΗ ΑΥΓΟΥΣΤΟΣ 08'!$A$1:$L$59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<sst xmlns="http://schemas.openxmlformats.org/spreadsheetml/2006/main" count="386" uniqueCount="91">
  <si>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</si>
  <si>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</si>
  <si>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</si>
  <si>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</si>
  <si>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</si>
  <si>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</si>
  <si>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</si>
  <si>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</si>
  <si>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</si>
  <si>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</si>
  <si>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</si>
  <si>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</si>
  <si>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</si>
  <si>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</si>
  <si>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</si>
  <si>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</si>
  <si>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</si>
  <si>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</si>
  <si>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</si>
  <si>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</si>
  <si>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</si>
  <si>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</si>
  <si>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</si>
  <si>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</si>
  <si>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</si>
  <si>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</si>
  <si>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</si>
  <si>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</si>
  <si>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</si>
  <si>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</si>
  <si>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</si>
  <si>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</si>
  <si>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</si>
  <si>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</si>
  <si>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</si>
  <si>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</si>
  <si>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</si>
  <si>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</si>
  <si>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</si>
  <si>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</si>
  <si>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</si>
  <si>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</si>
  <si>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</si>
  <si>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</si>
  <si>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</si>
  <si>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</si>
  <si>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</si>
  <si>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</si>
  <si>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</si>
  <si>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</si>
  <si>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</si>
  <si>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</si>
  <si>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</si>
  <si>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</si>
  <si>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</si>
  <si>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</si>
  <si>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</si>
  <si>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</si>
  <si>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</si>
  <si>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</si>
  <si>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</si>
  <si>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</si>
  <si>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</si>
  <si>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</si>
  <si>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</si>
  <si>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</si>
  <si>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</si>
  <si>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</si>
  <si>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</si>
  <si>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</si>
  <si>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</si>
  <si>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ΑΗΚ</t>
  </si>
  <si>
    <t>Βαρύ Μαζούτ</t>
  </si>
  <si>
    <t>Οπτάνθρακας</t>
  </si>
  <si>
    <t>Άνθρακας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</si>
  <si>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</si>
  <si>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</si>
  <si>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 xml:space="preserve"> Ακάθαρτο Πετρέλαιο</t>
  </si>
  <si>
    <t xml:space="preserve">  ΜΑΪΟΣ</t>
  </si>
  <si>
    <t>ΠΡΟΪΟΝΤΑ</t>
  </si>
  <si>
    <t>Ακάθ. Πετρέλαιο</t>
  </si>
  <si>
    <t>ΑΥΓΟΥΣΤΟΣ, 2008</t>
  </si>
  <si>
    <t>ΙΑΝΟΥΑΡΙΟΣ - ΑΥΓΟΥΣΤΟΣ, 2008</t>
  </si>
  <si>
    <t>ΣΕΠΤΕΜΒΡΙΟΣ, 2008</t>
  </si>
  <si>
    <t>ΙΑΝΟΥΑΡΙΟΣ - ΣΕΠΤΕΜΒΡΙΟΣ, 2008</t>
  </si>
  <si>
    <t>ΣΕΠΤΕΜΒΡΙΟΣ, 2007</t>
  </si>
  <si>
    <t>ΙΑΝΟΥΑΡΙΟΣ - ΣΕΠΤΕΜΒΡΙΟΣ, 2007</t>
  </si>
  <si>
    <t xml:space="preserve">(Τελευταία Ενημέρωση 06/11/2007) </t>
  </si>
  <si>
    <t xml:space="preserve">  ΙΑΝ. - ΣΕΠ.</t>
  </si>
  <si>
    <t>(Τελευταία Ενημέρωση 21/11/2008)</t>
  </si>
  <si>
    <t xml:space="preserve">(Τελευταία Ενημέρωση 21/11/2008)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</si>
</sst>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2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1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21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1" fillId="3" borderId="10" xfId="0" applyNumberFormat="1" applyFont="1" applyFill="1" applyBorder="1" applyAlignment="1" applyProtection="1">
      <alignment horizontal="right"/>
      <protection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1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1" fillId="3" borderId="16" xfId="0" applyNumberFormat="1" applyFont="1" applyFill="1" applyBorder="1" applyAlignment="1" applyProtection="1">
      <alignment horizontal="center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1" fillId="3" borderId="1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7" fillId="3" borderId="15" xfId="0" applyNumberFormat="1" applyFont="1" applyFill="1" applyBorder="1" applyAlignment="1" applyProtection="1">
      <alignment horizontal="right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7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19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381000</xdr:rowOff>
    </xdr:from>
    <xdr:to>
      <xdr:col>7</xdr:col>
      <xdr:colOff>942975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8100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3"/>
    </row>
    <row r="2" spans="1:12" ht="30" customHeight="1" thickBot="1">
      <c r="A2" s="3"/>
      <c r="B2" s="97" t="s">
        <v>83</v>
      </c>
      <c r="C2" s="97"/>
      <c r="D2" s="97"/>
      <c r="E2" s="97"/>
      <c r="F2" s="97"/>
      <c r="G2" s="97"/>
      <c r="H2" s="97"/>
      <c r="I2" s="97"/>
      <c r="J2" s="97"/>
      <c r="K2" s="97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98" t="s">
        <v>79</v>
      </c>
      <c r="C4" s="101" t="s">
        <v>8</v>
      </c>
      <c r="D4" s="102"/>
      <c r="E4" s="102"/>
      <c r="F4" s="102"/>
      <c r="G4" s="102"/>
      <c r="H4" s="102"/>
      <c r="I4" s="102"/>
      <c r="J4" s="103"/>
      <c r="K4" s="26"/>
      <c r="L4" s="3"/>
    </row>
    <row r="5" spans="1:12" ht="15" customHeight="1">
      <c r="A5" s="3"/>
      <c r="B5" s="99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99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99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99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99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0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30394</v>
      </c>
      <c r="D11" s="6"/>
      <c r="E11" s="6"/>
      <c r="F11" s="6">
        <v>123</v>
      </c>
      <c r="G11" s="6"/>
      <c r="H11" s="6"/>
      <c r="I11" s="6">
        <v>139</v>
      </c>
      <c r="J11" s="7">
        <v>30656</v>
      </c>
      <c r="K11" s="8">
        <v>9021</v>
      </c>
      <c r="L11" s="3"/>
    </row>
    <row r="12" spans="1:12" ht="15" customHeight="1">
      <c r="A12" s="3"/>
      <c r="B12" s="5" t="s">
        <v>37</v>
      </c>
      <c r="C12" s="6">
        <v>3476</v>
      </c>
      <c r="D12" s="6"/>
      <c r="E12" s="6"/>
      <c r="F12" s="6">
        <v>8</v>
      </c>
      <c r="G12" s="6"/>
      <c r="H12" s="6"/>
      <c r="I12" s="6">
        <v>4</v>
      </c>
      <c r="J12" s="7">
        <v>3488</v>
      </c>
      <c r="K12" s="8">
        <v>3819</v>
      </c>
      <c r="L12" s="3"/>
    </row>
    <row r="13" spans="1:12" ht="15" customHeight="1">
      <c r="A13" s="3"/>
      <c r="B13" s="5" t="s">
        <v>21</v>
      </c>
      <c r="C13" s="6">
        <v>93</v>
      </c>
      <c r="D13" s="6"/>
      <c r="E13" s="6"/>
      <c r="F13" s="6">
        <v>2</v>
      </c>
      <c r="G13" s="6">
        <v>0</v>
      </c>
      <c r="H13" s="6"/>
      <c r="I13" s="6">
        <v>16</v>
      </c>
      <c r="J13" s="7">
        <v>111</v>
      </c>
      <c r="K13" s="8">
        <v>2026</v>
      </c>
      <c r="L13" s="3"/>
    </row>
    <row r="14" spans="1:12" ht="15" customHeight="1">
      <c r="A14" s="3"/>
      <c r="B14" s="5" t="s">
        <v>22</v>
      </c>
      <c r="C14" s="6"/>
      <c r="D14" s="6"/>
      <c r="E14" s="6">
        <v>9079</v>
      </c>
      <c r="F14" s="6">
        <v>0</v>
      </c>
      <c r="G14" s="6">
        <v>18</v>
      </c>
      <c r="H14" s="6"/>
      <c r="I14" s="6">
        <v>22236</v>
      </c>
      <c r="J14" s="7">
        <v>31333</v>
      </c>
      <c r="K14" s="8">
        <v>21367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3</v>
      </c>
      <c r="H15" s="6"/>
      <c r="I15" s="6">
        <v>10</v>
      </c>
      <c r="J15" s="7">
        <v>13</v>
      </c>
      <c r="K15" s="8">
        <v>24</v>
      </c>
      <c r="L15" s="3"/>
    </row>
    <row r="16" spans="1:12" ht="15" customHeight="1">
      <c r="A16" s="3"/>
      <c r="B16" s="5" t="s">
        <v>35</v>
      </c>
      <c r="C16" s="6">
        <v>2024</v>
      </c>
      <c r="D16" s="6">
        <v>2326</v>
      </c>
      <c r="E16" s="6">
        <v>16</v>
      </c>
      <c r="F16" s="6">
        <v>131</v>
      </c>
      <c r="G16" s="6">
        <v>82</v>
      </c>
      <c r="H16" s="6"/>
      <c r="I16" s="6">
        <v>1932</v>
      </c>
      <c r="J16" s="7">
        <v>6511</v>
      </c>
      <c r="K16" s="8">
        <v>11220</v>
      </c>
      <c r="L16" s="3"/>
    </row>
    <row r="17" spans="1:12" ht="15" customHeight="1">
      <c r="A17" s="3"/>
      <c r="B17" s="5" t="s">
        <v>50</v>
      </c>
      <c r="C17" s="6">
        <v>25595</v>
      </c>
      <c r="D17" s="6">
        <v>1455</v>
      </c>
      <c r="E17" s="6"/>
      <c r="F17" s="6">
        <v>780</v>
      </c>
      <c r="G17" s="6">
        <v>233</v>
      </c>
      <c r="H17" s="6"/>
      <c r="I17" s="6">
        <v>5976</v>
      </c>
      <c r="J17" s="7">
        <v>34039</v>
      </c>
      <c r="K17" s="8">
        <v>14665</v>
      </c>
      <c r="L17" s="3"/>
    </row>
    <row r="18" spans="1:12" ht="15" customHeight="1">
      <c r="A18" s="3"/>
      <c r="B18" s="5" t="s">
        <v>30</v>
      </c>
      <c r="C18" s="6">
        <v>1769</v>
      </c>
      <c r="D18" s="6"/>
      <c r="E18" s="6"/>
      <c r="F18" s="6"/>
      <c r="G18" s="6">
        <v>86</v>
      </c>
      <c r="H18" s="6"/>
      <c r="I18" s="6">
        <v>417</v>
      </c>
      <c r="J18" s="7">
        <v>2272</v>
      </c>
      <c r="K18" s="8">
        <v>978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6635</v>
      </c>
      <c r="I19" s="6"/>
      <c r="J19" s="7">
        <v>6635</v>
      </c>
      <c r="K19" s="8">
        <v>2259</v>
      </c>
      <c r="L19" s="3"/>
    </row>
    <row r="20" spans="1:12" ht="15" customHeight="1">
      <c r="A20" s="3"/>
      <c r="B20" s="5" t="s">
        <v>24</v>
      </c>
      <c r="C20" s="6">
        <v>36</v>
      </c>
      <c r="D20" s="6"/>
      <c r="E20" s="6"/>
      <c r="F20" s="6">
        <v>136</v>
      </c>
      <c r="G20" s="6"/>
      <c r="H20" s="6">
        <v>333</v>
      </c>
      <c r="I20" s="6">
        <v>2153</v>
      </c>
      <c r="J20" s="7">
        <v>2658</v>
      </c>
      <c r="K20" s="8">
        <v>3801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11348</v>
      </c>
      <c r="I21" s="6">
        <v>4655</v>
      </c>
      <c r="J21" s="7">
        <v>16003</v>
      </c>
      <c r="K21" s="8">
        <v>4258</v>
      </c>
      <c r="L21" s="3"/>
    </row>
    <row r="22" spans="1:12" ht="15" customHeight="1">
      <c r="A22" s="3"/>
      <c r="B22" s="5" t="s">
        <v>26</v>
      </c>
      <c r="C22" s="6">
        <v>165</v>
      </c>
      <c r="D22" s="6">
        <v>0</v>
      </c>
      <c r="E22" s="6"/>
      <c r="F22" s="6">
        <v>1</v>
      </c>
      <c r="G22" s="6"/>
      <c r="H22" s="6">
        <v>68</v>
      </c>
      <c r="I22" s="6">
        <v>353</v>
      </c>
      <c r="J22" s="7">
        <v>587</v>
      </c>
      <c r="K22" s="8">
        <v>1805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6292</v>
      </c>
      <c r="J23" s="7">
        <v>6292</v>
      </c>
      <c r="K23" s="8">
        <v>3593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25</v>
      </c>
      <c r="G24" s="6">
        <v>46</v>
      </c>
      <c r="H24" s="6"/>
      <c r="I24" s="6">
        <v>3302</v>
      </c>
      <c r="J24" s="7">
        <v>3373</v>
      </c>
      <c r="K24" s="8">
        <v>2812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63552</v>
      </c>
      <c r="D26" s="37">
        <f aca="true" t="shared" si="0" ref="D26:K26">SUM(D11:D24)</f>
        <v>3781</v>
      </c>
      <c r="E26" s="37">
        <f t="shared" si="0"/>
        <v>9095</v>
      </c>
      <c r="F26" s="37">
        <f t="shared" si="0"/>
        <v>1206</v>
      </c>
      <c r="G26" s="37">
        <f t="shared" si="0"/>
        <v>468</v>
      </c>
      <c r="H26" s="37">
        <f t="shared" si="0"/>
        <v>18384</v>
      </c>
      <c r="I26" s="37">
        <f t="shared" si="0"/>
        <v>47485</v>
      </c>
      <c r="J26" s="37">
        <f t="shared" si="0"/>
        <v>143971</v>
      </c>
      <c r="K26" s="37">
        <f t="shared" si="0"/>
        <v>81648</v>
      </c>
      <c r="L26" s="3"/>
    </row>
    <row r="27" spans="1:12" ht="33.75" customHeight="1">
      <c r="A27" s="3"/>
      <c r="B27" s="8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6" t="s">
        <v>0</v>
      </c>
      <c r="C28" s="96"/>
      <c r="D28" s="96"/>
      <c r="E28" s="96"/>
      <c r="F28" s="96"/>
      <c r="G28" s="96"/>
      <c r="H28" s="96"/>
      <c r="I28" s="96"/>
      <c r="J28" s="96"/>
      <c r="K28" s="96"/>
      <c r="L28" s="3"/>
    </row>
    <row r="29" spans="1:12" ht="30" customHeight="1" thickBot="1">
      <c r="A29" s="3"/>
      <c r="B29" s="97" t="s">
        <v>84</v>
      </c>
      <c r="C29" s="97"/>
      <c r="D29" s="97"/>
      <c r="E29" s="97"/>
      <c r="F29" s="97"/>
      <c r="G29" s="97"/>
      <c r="H29" s="97"/>
      <c r="I29" s="97"/>
      <c r="J29" s="97"/>
      <c r="K29" s="97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1" t="s">
        <v>48</v>
      </c>
      <c r="L30" s="3"/>
    </row>
    <row r="31" spans="1:12" ht="24" customHeight="1">
      <c r="A31" s="3"/>
      <c r="B31" s="98" t="s">
        <v>79</v>
      </c>
      <c r="C31" s="101" t="s">
        <v>8</v>
      </c>
      <c r="D31" s="102"/>
      <c r="E31" s="102"/>
      <c r="F31" s="102"/>
      <c r="G31" s="102"/>
      <c r="H31" s="102"/>
      <c r="I31" s="102"/>
      <c r="J31" s="103"/>
      <c r="K31" s="26"/>
      <c r="L31" s="3"/>
    </row>
    <row r="32" spans="1:12" ht="15" customHeight="1">
      <c r="A32" s="3"/>
      <c r="B32" s="99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99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99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99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99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0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248400</v>
      </c>
      <c r="D38" s="6"/>
      <c r="E38" s="6"/>
      <c r="F38" s="6">
        <v>1092</v>
      </c>
      <c r="G38" s="6"/>
      <c r="H38" s="6"/>
      <c r="I38" s="6">
        <v>1690</v>
      </c>
      <c r="J38" s="7">
        <v>251182</v>
      </c>
      <c r="K38" s="8">
        <v>9021</v>
      </c>
      <c r="L38" s="3"/>
    </row>
    <row r="39" spans="1:12" ht="15" customHeight="1">
      <c r="A39" s="3"/>
      <c r="B39" s="5" t="s">
        <v>37</v>
      </c>
      <c r="C39" s="6">
        <v>29031</v>
      </c>
      <c r="D39" s="6"/>
      <c r="E39" s="6"/>
      <c r="F39" s="6">
        <v>71</v>
      </c>
      <c r="G39" s="6"/>
      <c r="H39" s="6"/>
      <c r="I39" s="6">
        <v>97</v>
      </c>
      <c r="J39" s="7">
        <v>29199</v>
      </c>
      <c r="K39" s="8">
        <v>3819</v>
      </c>
      <c r="L39" s="3"/>
    </row>
    <row r="40" spans="1:12" ht="15" customHeight="1">
      <c r="A40" s="3"/>
      <c r="B40" s="5" t="s">
        <v>21</v>
      </c>
      <c r="C40" s="6">
        <v>7538</v>
      </c>
      <c r="D40" s="6"/>
      <c r="E40" s="6"/>
      <c r="F40" s="6">
        <v>12</v>
      </c>
      <c r="G40" s="6">
        <v>27</v>
      </c>
      <c r="H40" s="6"/>
      <c r="I40" s="6">
        <v>1747</v>
      </c>
      <c r="J40" s="7">
        <v>9324</v>
      </c>
      <c r="K40" s="8">
        <v>2026</v>
      </c>
      <c r="L40" s="3"/>
    </row>
    <row r="41" spans="1:12" ht="15" customHeight="1">
      <c r="A41" s="3"/>
      <c r="B41" s="5" t="s">
        <v>22</v>
      </c>
      <c r="C41" s="6"/>
      <c r="D41" s="6"/>
      <c r="E41" s="6">
        <v>70414</v>
      </c>
      <c r="F41" s="6">
        <v>33</v>
      </c>
      <c r="G41" s="6">
        <v>150</v>
      </c>
      <c r="H41" s="6"/>
      <c r="I41" s="6">
        <v>155406</v>
      </c>
      <c r="J41" s="7">
        <v>226003</v>
      </c>
      <c r="K41" s="8">
        <v>21367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26</v>
      </c>
      <c r="H42" s="6"/>
      <c r="I42" s="6">
        <v>72</v>
      </c>
      <c r="J42" s="7">
        <v>98</v>
      </c>
      <c r="K42" s="8">
        <v>24</v>
      </c>
      <c r="L42" s="3"/>
    </row>
    <row r="43" spans="1:12" ht="15" customHeight="1">
      <c r="A43" s="3"/>
      <c r="B43" s="5" t="s">
        <v>77</v>
      </c>
      <c r="C43" s="6">
        <v>45794</v>
      </c>
      <c r="D43" s="6">
        <v>11763</v>
      </c>
      <c r="E43" s="6">
        <v>52</v>
      </c>
      <c r="F43" s="6">
        <v>3458</v>
      </c>
      <c r="G43" s="6">
        <v>82</v>
      </c>
      <c r="H43" s="6"/>
      <c r="I43" s="6">
        <v>25532</v>
      </c>
      <c r="J43" s="7">
        <v>86681</v>
      </c>
      <c r="K43" s="8">
        <v>11220</v>
      </c>
      <c r="L43" s="3"/>
    </row>
    <row r="44" spans="1:12" ht="15" customHeight="1">
      <c r="A44" s="3"/>
      <c r="B44" s="5" t="s">
        <v>50</v>
      </c>
      <c r="C44" s="6">
        <v>209508</v>
      </c>
      <c r="D44" s="6">
        <v>7030</v>
      </c>
      <c r="E44" s="6"/>
      <c r="F44" s="6">
        <v>5889</v>
      </c>
      <c r="G44" s="6">
        <v>2872</v>
      </c>
      <c r="H44" s="6"/>
      <c r="I44" s="6">
        <v>51019</v>
      </c>
      <c r="J44" s="7">
        <v>276318</v>
      </c>
      <c r="K44" s="8">
        <v>14665</v>
      </c>
      <c r="L44" s="3"/>
    </row>
    <row r="45" spans="1:12" ht="15" customHeight="1">
      <c r="A45" s="3"/>
      <c r="B45" s="5" t="s">
        <v>30</v>
      </c>
      <c r="C45" s="6">
        <v>15469</v>
      </c>
      <c r="D45" s="6"/>
      <c r="E45" s="6"/>
      <c r="F45" s="6"/>
      <c r="G45" s="6">
        <v>86</v>
      </c>
      <c r="H45" s="6"/>
      <c r="I45" s="6">
        <v>4166</v>
      </c>
      <c r="J45" s="7">
        <v>19721</v>
      </c>
      <c r="K45" s="8">
        <v>978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65889</v>
      </c>
      <c r="I46" s="6"/>
      <c r="J46" s="7">
        <v>65889</v>
      </c>
      <c r="K46" s="8">
        <v>2259</v>
      </c>
      <c r="L46" s="3"/>
    </row>
    <row r="47" spans="1:12" ht="15" customHeight="1">
      <c r="A47" s="3"/>
      <c r="B47" s="5" t="s">
        <v>24</v>
      </c>
      <c r="C47" s="6">
        <v>290</v>
      </c>
      <c r="D47" s="6"/>
      <c r="E47" s="6"/>
      <c r="F47" s="6">
        <v>1443</v>
      </c>
      <c r="G47" s="6"/>
      <c r="H47" s="6">
        <v>3289</v>
      </c>
      <c r="I47" s="6">
        <v>22727</v>
      </c>
      <c r="J47" s="7">
        <v>27749</v>
      </c>
      <c r="K47" s="8">
        <v>3801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120487</v>
      </c>
      <c r="I48" s="6">
        <v>32460</v>
      </c>
      <c r="J48" s="7">
        <v>152947</v>
      </c>
      <c r="K48" s="8">
        <v>4258</v>
      </c>
      <c r="L48" s="3"/>
    </row>
    <row r="49" spans="1:12" ht="15" customHeight="1">
      <c r="A49" s="3"/>
      <c r="B49" s="5" t="s">
        <v>26</v>
      </c>
      <c r="C49" s="6">
        <v>1537</v>
      </c>
      <c r="D49" s="6">
        <v>23</v>
      </c>
      <c r="E49" s="6"/>
      <c r="F49" s="6">
        <v>2</v>
      </c>
      <c r="G49" s="6"/>
      <c r="H49" s="6">
        <v>427</v>
      </c>
      <c r="I49" s="6">
        <v>2977</v>
      </c>
      <c r="J49" s="7">
        <v>4966</v>
      </c>
      <c r="K49" s="8">
        <v>1805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46583</v>
      </c>
      <c r="J50" s="7">
        <v>46583</v>
      </c>
      <c r="K50" s="8">
        <v>3593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227</v>
      </c>
      <c r="G51" s="6">
        <v>781</v>
      </c>
      <c r="H51" s="6"/>
      <c r="I51" s="6">
        <v>38393</v>
      </c>
      <c r="J51" s="7">
        <v>39401</v>
      </c>
      <c r="K51" s="8">
        <v>2812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557567</v>
      </c>
      <c r="D53" s="37">
        <f aca="true" t="shared" si="1" ref="D53:K53">SUM(D38:D51)</f>
        <v>18816</v>
      </c>
      <c r="E53" s="37">
        <f t="shared" si="1"/>
        <v>70466</v>
      </c>
      <c r="F53" s="37">
        <f t="shared" si="1"/>
        <v>12227</v>
      </c>
      <c r="G53" s="37">
        <f t="shared" si="1"/>
        <v>4024</v>
      </c>
      <c r="H53" s="37">
        <f t="shared" si="1"/>
        <v>190092</v>
      </c>
      <c r="I53" s="37">
        <f t="shared" si="1"/>
        <v>382869</v>
      </c>
      <c r="J53" s="37">
        <f t="shared" si="1"/>
        <v>1236061</v>
      </c>
      <c r="K53" s="37">
        <f t="shared" si="1"/>
        <v>81648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7" t="s">
        <v>90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3"/>
    </row>
    <row r="2" spans="1:12" ht="30" customHeight="1" thickBot="1">
      <c r="A2" s="3"/>
      <c r="B2" s="97" t="s">
        <v>81</v>
      </c>
      <c r="C2" s="97"/>
      <c r="D2" s="97"/>
      <c r="E2" s="97"/>
      <c r="F2" s="97"/>
      <c r="G2" s="97"/>
      <c r="H2" s="97"/>
      <c r="I2" s="97"/>
      <c r="J2" s="97"/>
      <c r="K2" s="97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98" t="s">
        <v>79</v>
      </c>
      <c r="C4" s="101" t="s">
        <v>8</v>
      </c>
      <c r="D4" s="102"/>
      <c r="E4" s="102"/>
      <c r="F4" s="102"/>
      <c r="G4" s="102"/>
      <c r="H4" s="102"/>
      <c r="I4" s="102"/>
      <c r="J4" s="103"/>
      <c r="K4" s="26"/>
      <c r="L4" s="3"/>
    </row>
    <row r="5" spans="1:12" ht="15" customHeight="1">
      <c r="A5" s="3"/>
      <c r="B5" s="99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99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99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99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99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0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28669</v>
      </c>
      <c r="D11" s="6"/>
      <c r="E11" s="6"/>
      <c r="F11" s="6">
        <v>113</v>
      </c>
      <c r="G11" s="6"/>
      <c r="H11" s="6"/>
      <c r="I11" s="6">
        <v>213</v>
      </c>
      <c r="J11" s="7">
        <v>28995</v>
      </c>
      <c r="K11" s="8">
        <v>10487</v>
      </c>
      <c r="L11" s="3"/>
    </row>
    <row r="12" spans="1:12" ht="15" customHeight="1">
      <c r="A12" s="3"/>
      <c r="B12" s="5" t="s">
        <v>37</v>
      </c>
      <c r="C12" s="6">
        <v>3385</v>
      </c>
      <c r="D12" s="6"/>
      <c r="E12" s="6"/>
      <c r="F12" s="6">
        <v>5</v>
      </c>
      <c r="G12" s="6"/>
      <c r="H12" s="6"/>
      <c r="I12" s="6">
        <v>4</v>
      </c>
      <c r="J12" s="7">
        <v>3394</v>
      </c>
      <c r="K12" s="8">
        <v>4109</v>
      </c>
      <c r="L12" s="3"/>
    </row>
    <row r="13" spans="1:12" ht="15" customHeight="1">
      <c r="A13" s="3"/>
      <c r="B13" s="5" t="s">
        <v>21</v>
      </c>
      <c r="C13" s="6">
        <v>26</v>
      </c>
      <c r="D13" s="6"/>
      <c r="E13" s="6"/>
      <c r="F13" s="6">
        <v>0</v>
      </c>
      <c r="G13" s="6">
        <v>0</v>
      </c>
      <c r="H13" s="6"/>
      <c r="I13" s="6">
        <v>2</v>
      </c>
      <c r="J13" s="7">
        <v>28</v>
      </c>
      <c r="K13" s="8">
        <v>2111</v>
      </c>
      <c r="L13" s="3"/>
    </row>
    <row r="14" spans="1:12" ht="15" customHeight="1">
      <c r="A14" s="3"/>
      <c r="B14" s="5" t="s">
        <v>22</v>
      </c>
      <c r="C14" s="6"/>
      <c r="D14" s="6"/>
      <c r="E14" s="6">
        <v>9928</v>
      </c>
      <c r="F14" s="6">
        <v>0</v>
      </c>
      <c r="G14" s="6">
        <v>18</v>
      </c>
      <c r="H14" s="6"/>
      <c r="I14" s="6">
        <v>25093</v>
      </c>
      <c r="J14" s="7">
        <v>35039</v>
      </c>
      <c r="K14" s="8">
        <v>17168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1</v>
      </c>
      <c r="H15" s="6"/>
      <c r="I15" s="6">
        <v>8</v>
      </c>
      <c r="J15" s="7">
        <v>9</v>
      </c>
      <c r="K15" s="8">
        <v>14</v>
      </c>
      <c r="L15" s="3"/>
    </row>
    <row r="16" spans="1:12" ht="15" customHeight="1">
      <c r="A16" s="3"/>
      <c r="B16" s="5" t="s">
        <v>35</v>
      </c>
      <c r="C16" s="6">
        <v>1512</v>
      </c>
      <c r="D16" s="6">
        <v>1811</v>
      </c>
      <c r="E16" s="6">
        <v>16</v>
      </c>
      <c r="F16" s="6">
        <v>103</v>
      </c>
      <c r="G16" s="6"/>
      <c r="H16" s="6"/>
      <c r="I16" s="6">
        <v>1304</v>
      </c>
      <c r="J16" s="7">
        <v>4746</v>
      </c>
      <c r="K16" s="8">
        <v>11101</v>
      </c>
      <c r="L16" s="3"/>
    </row>
    <row r="17" spans="1:12" ht="15" customHeight="1">
      <c r="A17" s="3"/>
      <c r="B17" s="5" t="s">
        <v>50</v>
      </c>
      <c r="C17" s="6">
        <v>19653</v>
      </c>
      <c r="D17" s="6">
        <v>2361</v>
      </c>
      <c r="E17" s="6"/>
      <c r="F17" s="6">
        <v>553</v>
      </c>
      <c r="G17" s="6">
        <v>185</v>
      </c>
      <c r="H17" s="6"/>
      <c r="I17" s="6">
        <v>3708</v>
      </c>
      <c r="J17" s="7">
        <v>26460</v>
      </c>
      <c r="K17" s="8">
        <v>20634</v>
      </c>
      <c r="L17" s="3"/>
    </row>
    <row r="18" spans="1:12" ht="15" customHeight="1">
      <c r="A18" s="3"/>
      <c r="B18" s="5" t="s">
        <v>30</v>
      </c>
      <c r="C18" s="6">
        <v>1422</v>
      </c>
      <c r="D18" s="6"/>
      <c r="E18" s="6"/>
      <c r="F18" s="6"/>
      <c r="G18" s="6"/>
      <c r="H18" s="6"/>
      <c r="I18" s="6">
        <v>325</v>
      </c>
      <c r="J18" s="7">
        <v>1747</v>
      </c>
      <c r="K18" s="8">
        <v>1116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6348</v>
      </c>
      <c r="I19" s="6"/>
      <c r="J19" s="7">
        <v>6348</v>
      </c>
      <c r="K19" s="8">
        <v>1873</v>
      </c>
      <c r="L19" s="3"/>
    </row>
    <row r="20" spans="1:12" ht="15" customHeight="1">
      <c r="A20" s="3"/>
      <c r="B20" s="5" t="s">
        <v>24</v>
      </c>
      <c r="C20" s="6">
        <v>29</v>
      </c>
      <c r="D20" s="6"/>
      <c r="E20" s="6"/>
      <c r="F20" s="6">
        <v>70</v>
      </c>
      <c r="G20" s="6"/>
      <c r="H20" s="6">
        <v>629</v>
      </c>
      <c r="I20" s="6">
        <v>1630</v>
      </c>
      <c r="J20" s="7">
        <v>2358</v>
      </c>
      <c r="K20" s="8">
        <v>1155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15955</v>
      </c>
      <c r="I21" s="6">
        <v>1451</v>
      </c>
      <c r="J21" s="7">
        <v>17406</v>
      </c>
      <c r="K21" s="8">
        <v>5919</v>
      </c>
      <c r="L21" s="3"/>
    </row>
    <row r="22" spans="1:12" ht="15" customHeight="1">
      <c r="A22" s="3"/>
      <c r="B22" s="5" t="s">
        <v>26</v>
      </c>
      <c r="C22" s="6">
        <v>134</v>
      </c>
      <c r="D22" s="6">
        <v>0</v>
      </c>
      <c r="E22" s="6"/>
      <c r="F22" s="6">
        <v>0</v>
      </c>
      <c r="G22" s="6"/>
      <c r="H22" s="6">
        <v>39</v>
      </c>
      <c r="I22" s="6">
        <v>264</v>
      </c>
      <c r="J22" s="7">
        <v>437</v>
      </c>
      <c r="K22" s="8">
        <v>1957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1879</v>
      </c>
      <c r="J23" s="7">
        <v>1879</v>
      </c>
      <c r="K23" s="8">
        <v>9853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25</v>
      </c>
      <c r="G24" s="6">
        <v>23</v>
      </c>
      <c r="H24" s="6"/>
      <c r="I24" s="6">
        <v>2679</v>
      </c>
      <c r="J24" s="7">
        <v>2727</v>
      </c>
      <c r="K24" s="8">
        <v>3145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54830</v>
      </c>
      <c r="D26" s="37">
        <f aca="true" t="shared" si="0" ref="D26:K26">SUM(D11:D24)</f>
        <v>4172</v>
      </c>
      <c r="E26" s="37">
        <f t="shared" si="0"/>
        <v>9944</v>
      </c>
      <c r="F26" s="37">
        <f t="shared" si="0"/>
        <v>869</v>
      </c>
      <c r="G26" s="37">
        <f t="shared" si="0"/>
        <v>227</v>
      </c>
      <c r="H26" s="37">
        <f t="shared" si="0"/>
        <v>22971</v>
      </c>
      <c r="I26" s="37">
        <f t="shared" si="0"/>
        <v>38560</v>
      </c>
      <c r="J26" s="37">
        <f t="shared" si="0"/>
        <v>131573</v>
      </c>
      <c r="K26" s="37">
        <f t="shared" si="0"/>
        <v>90642</v>
      </c>
      <c r="L26" s="3"/>
    </row>
    <row r="27" spans="1:12" ht="33.75" customHeight="1">
      <c r="A27" s="3"/>
      <c r="B27" s="8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6" t="s">
        <v>0</v>
      </c>
      <c r="C28" s="96"/>
      <c r="D28" s="96"/>
      <c r="E28" s="96"/>
      <c r="F28" s="96"/>
      <c r="G28" s="96"/>
      <c r="H28" s="96"/>
      <c r="I28" s="96"/>
      <c r="J28" s="96"/>
      <c r="K28" s="96"/>
      <c r="L28" s="3"/>
    </row>
    <row r="29" spans="1:12" ht="30" customHeight="1" thickBot="1">
      <c r="A29" s="3"/>
      <c r="B29" s="97" t="s">
        <v>82</v>
      </c>
      <c r="C29" s="97"/>
      <c r="D29" s="97"/>
      <c r="E29" s="97"/>
      <c r="F29" s="97"/>
      <c r="G29" s="97"/>
      <c r="H29" s="97"/>
      <c r="I29" s="97"/>
      <c r="J29" s="97"/>
      <c r="K29" s="97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1" t="s">
        <v>48</v>
      </c>
      <c r="L30" s="3"/>
    </row>
    <row r="31" spans="1:12" ht="24" customHeight="1">
      <c r="A31" s="3"/>
      <c r="B31" s="98" t="s">
        <v>79</v>
      </c>
      <c r="C31" s="101" t="s">
        <v>8</v>
      </c>
      <c r="D31" s="102"/>
      <c r="E31" s="102"/>
      <c r="F31" s="102"/>
      <c r="G31" s="102"/>
      <c r="H31" s="102"/>
      <c r="I31" s="102"/>
      <c r="J31" s="103"/>
      <c r="K31" s="26"/>
      <c r="L31" s="3"/>
    </row>
    <row r="32" spans="1:12" ht="15" customHeight="1">
      <c r="A32" s="3"/>
      <c r="B32" s="99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99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99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99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99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0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218006</v>
      </c>
      <c r="D38" s="6"/>
      <c r="E38" s="6"/>
      <c r="F38" s="6">
        <v>969</v>
      </c>
      <c r="G38" s="6"/>
      <c r="H38" s="6"/>
      <c r="I38" s="6">
        <v>1551</v>
      </c>
      <c r="J38" s="7">
        <v>220526</v>
      </c>
      <c r="K38" s="8">
        <v>10487</v>
      </c>
      <c r="L38" s="3"/>
    </row>
    <row r="39" spans="1:12" ht="15" customHeight="1">
      <c r="A39" s="3"/>
      <c r="B39" s="5" t="s">
        <v>37</v>
      </c>
      <c r="C39" s="6">
        <v>25555</v>
      </c>
      <c r="D39" s="6"/>
      <c r="E39" s="6"/>
      <c r="F39" s="6">
        <v>63</v>
      </c>
      <c r="G39" s="6"/>
      <c r="H39" s="6"/>
      <c r="I39" s="6">
        <v>93</v>
      </c>
      <c r="J39" s="7">
        <v>25711</v>
      </c>
      <c r="K39" s="8">
        <v>4109</v>
      </c>
      <c r="L39" s="3"/>
    </row>
    <row r="40" spans="1:12" ht="15" customHeight="1">
      <c r="A40" s="3"/>
      <c r="B40" s="5" t="s">
        <v>21</v>
      </c>
      <c r="C40" s="6">
        <v>7445</v>
      </c>
      <c r="D40" s="6"/>
      <c r="E40" s="6"/>
      <c r="F40" s="6">
        <v>10</v>
      </c>
      <c r="G40" s="6">
        <v>27</v>
      </c>
      <c r="H40" s="6"/>
      <c r="I40" s="6">
        <v>1731</v>
      </c>
      <c r="J40" s="7">
        <v>9213</v>
      </c>
      <c r="K40" s="8">
        <v>2111</v>
      </c>
      <c r="L40" s="3"/>
    </row>
    <row r="41" spans="1:12" ht="15" customHeight="1">
      <c r="A41" s="3"/>
      <c r="B41" s="5" t="s">
        <v>22</v>
      </c>
      <c r="C41" s="6"/>
      <c r="D41" s="6"/>
      <c r="E41" s="6">
        <v>61335</v>
      </c>
      <c r="F41" s="6">
        <v>33</v>
      </c>
      <c r="G41" s="6">
        <v>132</v>
      </c>
      <c r="H41" s="6"/>
      <c r="I41" s="6">
        <v>133170</v>
      </c>
      <c r="J41" s="7">
        <v>194670</v>
      </c>
      <c r="K41" s="8">
        <v>17168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23</v>
      </c>
      <c r="H42" s="6"/>
      <c r="I42" s="6">
        <v>62</v>
      </c>
      <c r="J42" s="7">
        <v>85</v>
      </c>
      <c r="K42" s="8">
        <v>14</v>
      </c>
      <c r="L42" s="3"/>
    </row>
    <row r="43" spans="1:12" ht="15" customHeight="1">
      <c r="A43" s="3"/>
      <c r="B43" s="5" t="s">
        <v>77</v>
      </c>
      <c r="C43" s="6">
        <v>43770</v>
      </c>
      <c r="D43" s="6">
        <v>9437</v>
      </c>
      <c r="E43" s="6">
        <v>36</v>
      </c>
      <c r="F43" s="6">
        <v>3327</v>
      </c>
      <c r="G43" s="6"/>
      <c r="H43" s="6"/>
      <c r="I43" s="6">
        <v>23600</v>
      </c>
      <c r="J43" s="7">
        <v>80170</v>
      </c>
      <c r="K43" s="8">
        <v>11101</v>
      </c>
      <c r="L43" s="3"/>
    </row>
    <row r="44" spans="1:12" ht="15" customHeight="1">
      <c r="A44" s="3"/>
      <c r="B44" s="5" t="s">
        <v>50</v>
      </c>
      <c r="C44" s="6">
        <v>183913</v>
      </c>
      <c r="D44" s="6">
        <v>5575</v>
      </c>
      <c r="E44" s="6"/>
      <c r="F44" s="6">
        <v>5109</v>
      </c>
      <c r="G44" s="6">
        <v>2639</v>
      </c>
      <c r="H44" s="6"/>
      <c r="I44" s="6">
        <v>45043</v>
      </c>
      <c r="J44" s="7">
        <v>242279</v>
      </c>
      <c r="K44" s="8">
        <v>20634</v>
      </c>
      <c r="L44" s="3"/>
    </row>
    <row r="45" spans="1:12" ht="15" customHeight="1">
      <c r="A45" s="3"/>
      <c r="B45" s="5" t="s">
        <v>30</v>
      </c>
      <c r="C45" s="6">
        <v>13700</v>
      </c>
      <c r="D45" s="6"/>
      <c r="E45" s="6"/>
      <c r="F45" s="6"/>
      <c r="G45" s="6"/>
      <c r="H45" s="6"/>
      <c r="I45" s="6">
        <v>3749</v>
      </c>
      <c r="J45" s="7">
        <v>17449</v>
      </c>
      <c r="K45" s="8">
        <v>1116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59254</v>
      </c>
      <c r="I46" s="6"/>
      <c r="J46" s="7">
        <v>59254</v>
      </c>
      <c r="K46" s="8">
        <v>1873</v>
      </c>
      <c r="L46" s="3"/>
    </row>
    <row r="47" spans="1:12" ht="15" customHeight="1">
      <c r="A47" s="3"/>
      <c r="B47" s="5" t="s">
        <v>24</v>
      </c>
      <c r="C47" s="6">
        <v>254</v>
      </c>
      <c r="D47" s="6"/>
      <c r="E47" s="6"/>
      <c r="F47" s="6">
        <v>1307</v>
      </c>
      <c r="G47" s="6"/>
      <c r="H47" s="6">
        <v>2956</v>
      </c>
      <c r="I47" s="6">
        <v>20574</v>
      </c>
      <c r="J47" s="7">
        <v>25091</v>
      </c>
      <c r="K47" s="8">
        <v>1155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109139</v>
      </c>
      <c r="I48" s="6">
        <v>27805</v>
      </c>
      <c r="J48" s="7">
        <v>136944</v>
      </c>
      <c r="K48" s="8">
        <v>5919</v>
      </c>
      <c r="L48" s="3"/>
    </row>
    <row r="49" spans="1:12" ht="15" customHeight="1">
      <c r="A49" s="3"/>
      <c r="B49" s="5" t="s">
        <v>26</v>
      </c>
      <c r="C49" s="6">
        <v>1372</v>
      </c>
      <c r="D49" s="6">
        <v>23</v>
      </c>
      <c r="E49" s="6"/>
      <c r="F49" s="6">
        <v>1</v>
      </c>
      <c r="G49" s="6"/>
      <c r="H49" s="6">
        <v>359</v>
      </c>
      <c r="I49" s="6">
        <v>2624</v>
      </c>
      <c r="J49" s="7">
        <v>4379</v>
      </c>
      <c r="K49" s="8">
        <v>1957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40291</v>
      </c>
      <c r="J50" s="7">
        <v>40291</v>
      </c>
      <c r="K50" s="8">
        <v>9853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202</v>
      </c>
      <c r="G51" s="6">
        <v>735</v>
      </c>
      <c r="H51" s="6"/>
      <c r="I51" s="6">
        <v>35091</v>
      </c>
      <c r="J51" s="7">
        <v>36028</v>
      </c>
      <c r="K51" s="8">
        <v>3145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494015</v>
      </c>
      <c r="D53" s="37">
        <f aca="true" t="shared" si="1" ref="D53:K53">SUM(D38:D51)</f>
        <v>15035</v>
      </c>
      <c r="E53" s="37">
        <f t="shared" si="1"/>
        <v>61371</v>
      </c>
      <c r="F53" s="37">
        <f t="shared" si="1"/>
        <v>11021</v>
      </c>
      <c r="G53" s="37">
        <f t="shared" si="1"/>
        <v>3556</v>
      </c>
      <c r="H53" s="37">
        <f t="shared" si="1"/>
        <v>171708</v>
      </c>
      <c r="I53" s="37">
        <f t="shared" si="1"/>
        <v>335384</v>
      </c>
      <c r="J53" s="37">
        <f t="shared" si="1"/>
        <v>1092090</v>
      </c>
      <c r="K53" s="37">
        <f t="shared" si="1"/>
        <v>90642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7" t="s">
        <v>90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3"/>
    </row>
    <row r="2" spans="1:12" ht="30" customHeight="1" thickBot="1">
      <c r="A2" s="3"/>
      <c r="B2" s="97" t="s">
        <v>85</v>
      </c>
      <c r="C2" s="97"/>
      <c r="D2" s="97"/>
      <c r="E2" s="97"/>
      <c r="F2" s="97"/>
      <c r="G2" s="97"/>
      <c r="H2" s="97"/>
      <c r="I2" s="97"/>
      <c r="J2" s="97"/>
      <c r="K2" s="97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98" t="s">
        <v>79</v>
      </c>
      <c r="C4" s="101" t="s">
        <v>8</v>
      </c>
      <c r="D4" s="102"/>
      <c r="E4" s="102"/>
      <c r="F4" s="102"/>
      <c r="G4" s="102"/>
      <c r="H4" s="102"/>
      <c r="I4" s="102"/>
      <c r="J4" s="103"/>
      <c r="K4" s="26"/>
      <c r="L4" s="3"/>
    </row>
    <row r="5" spans="1:12" ht="15" customHeight="1">
      <c r="A5" s="3"/>
      <c r="B5" s="99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99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99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99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99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0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26478</v>
      </c>
      <c r="D11" s="6"/>
      <c r="E11" s="6"/>
      <c r="F11" s="6">
        <v>114</v>
      </c>
      <c r="G11" s="6"/>
      <c r="H11" s="6"/>
      <c r="I11" s="6">
        <v>125</v>
      </c>
      <c r="J11" s="7">
        <v>26717</v>
      </c>
      <c r="K11" s="8">
        <v>15166</v>
      </c>
      <c r="L11" s="3"/>
    </row>
    <row r="12" spans="1:12" ht="15" customHeight="1">
      <c r="A12" s="3"/>
      <c r="B12" s="5" t="s">
        <v>37</v>
      </c>
      <c r="C12" s="6">
        <v>3501</v>
      </c>
      <c r="D12" s="6"/>
      <c r="E12" s="6"/>
      <c r="F12" s="6">
        <v>6</v>
      </c>
      <c r="G12" s="6"/>
      <c r="H12" s="6"/>
      <c r="I12" s="6">
        <v>22</v>
      </c>
      <c r="J12" s="7">
        <v>3529</v>
      </c>
      <c r="K12" s="8">
        <v>3346</v>
      </c>
      <c r="L12" s="3"/>
    </row>
    <row r="13" spans="1:12" ht="15" customHeight="1">
      <c r="A13" s="3"/>
      <c r="B13" s="5" t="s">
        <v>21</v>
      </c>
      <c r="C13" s="6">
        <v>430</v>
      </c>
      <c r="D13" s="6"/>
      <c r="E13" s="6"/>
      <c r="F13" s="6"/>
      <c r="G13" s="6"/>
      <c r="H13" s="6"/>
      <c r="I13" s="6">
        <v>112</v>
      </c>
      <c r="J13" s="7">
        <v>542</v>
      </c>
      <c r="K13" s="8">
        <v>2281</v>
      </c>
      <c r="L13" s="3"/>
    </row>
    <row r="14" spans="1:12" ht="15" customHeight="1">
      <c r="A14" s="3"/>
      <c r="B14" s="5" t="s">
        <v>22</v>
      </c>
      <c r="C14" s="6"/>
      <c r="D14" s="6"/>
      <c r="E14" s="6">
        <v>9379</v>
      </c>
      <c r="F14" s="6">
        <v>25</v>
      </c>
      <c r="G14" s="6">
        <v>19</v>
      </c>
      <c r="H14" s="6"/>
      <c r="I14" s="6">
        <v>22769</v>
      </c>
      <c r="J14" s="7">
        <v>32192</v>
      </c>
      <c r="K14" s="8">
        <v>32794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6</v>
      </c>
      <c r="H15" s="6"/>
      <c r="I15" s="6">
        <v>10</v>
      </c>
      <c r="J15" s="7">
        <v>16</v>
      </c>
      <c r="K15" s="8">
        <v>29</v>
      </c>
      <c r="L15" s="3"/>
    </row>
    <row r="16" spans="1:12" ht="15" customHeight="1">
      <c r="A16" s="3"/>
      <c r="B16" s="5" t="s">
        <v>35</v>
      </c>
      <c r="C16" s="6">
        <v>2903</v>
      </c>
      <c r="D16" s="6">
        <v>1696</v>
      </c>
      <c r="E16" s="6"/>
      <c r="F16" s="6">
        <v>128</v>
      </c>
      <c r="G16" s="6"/>
      <c r="H16" s="6"/>
      <c r="I16" s="6">
        <v>2296</v>
      </c>
      <c r="J16" s="7">
        <v>7023</v>
      </c>
      <c r="K16" s="8">
        <v>10742</v>
      </c>
      <c r="L16" s="3"/>
    </row>
    <row r="17" spans="1:12" ht="15" customHeight="1">
      <c r="A17" s="3"/>
      <c r="B17" s="5" t="s">
        <v>50</v>
      </c>
      <c r="C17" s="6">
        <v>24280</v>
      </c>
      <c r="D17" s="6"/>
      <c r="E17" s="6"/>
      <c r="F17" s="6">
        <v>634</v>
      </c>
      <c r="G17" s="6">
        <v>267</v>
      </c>
      <c r="H17" s="6"/>
      <c r="I17" s="6">
        <v>5499</v>
      </c>
      <c r="J17" s="7">
        <v>30680</v>
      </c>
      <c r="K17" s="8">
        <v>17537</v>
      </c>
      <c r="L17" s="3"/>
    </row>
    <row r="18" spans="1:12" ht="15" customHeight="1">
      <c r="A18" s="3"/>
      <c r="B18" s="5" t="s">
        <v>30</v>
      </c>
      <c r="C18" s="6">
        <v>1851</v>
      </c>
      <c r="D18" s="6"/>
      <c r="E18" s="6"/>
      <c r="F18" s="6"/>
      <c r="G18" s="6"/>
      <c r="H18" s="6"/>
      <c r="I18" s="6">
        <v>638</v>
      </c>
      <c r="J18" s="7">
        <v>2489</v>
      </c>
      <c r="K18" s="8">
        <v>1429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8586</v>
      </c>
      <c r="I19" s="6"/>
      <c r="J19" s="7">
        <v>8586</v>
      </c>
      <c r="K19" s="8">
        <v>4308</v>
      </c>
      <c r="L19" s="3"/>
    </row>
    <row r="20" spans="1:12" ht="15" customHeight="1">
      <c r="A20" s="3"/>
      <c r="B20" s="5" t="s">
        <v>24</v>
      </c>
      <c r="C20" s="6">
        <v>23</v>
      </c>
      <c r="D20" s="6"/>
      <c r="E20" s="6"/>
      <c r="F20" s="6">
        <v>115</v>
      </c>
      <c r="G20" s="6"/>
      <c r="H20" s="6"/>
      <c r="I20" s="6">
        <v>2782</v>
      </c>
      <c r="J20" s="7">
        <v>2920</v>
      </c>
      <c r="K20" s="8">
        <v>5402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19315</v>
      </c>
      <c r="I21" s="6">
        <v>1762</v>
      </c>
      <c r="J21" s="7">
        <v>21077</v>
      </c>
      <c r="K21" s="8">
        <v>9642</v>
      </c>
      <c r="L21" s="3"/>
    </row>
    <row r="22" spans="1:12" ht="15" customHeight="1">
      <c r="A22" s="3"/>
      <c r="B22" s="5" t="s">
        <v>26</v>
      </c>
      <c r="C22" s="6">
        <v>169</v>
      </c>
      <c r="D22" s="6"/>
      <c r="E22" s="6"/>
      <c r="F22" s="6"/>
      <c r="G22" s="6"/>
      <c r="H22" s="6">
        <v>56</v>
      </c>
      <c r="I22" s="6">
        <v>327</v>
      </c>
      <c r="J22" s="7">
        <v>552</v>
      </c>
      <c r="K22" s="8">
        <v>2476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4499</v>
      </c>
      <c r="J23" s="7">
        <v>4499</v>
      </c>
      <c r="K23" s="8">
        <v>4396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21</v>
      </c>
      <c r="G24" s="6">
        <v>37</v>
      </c>
      <c r="H24" s="6"/>
      <c r="I24" s="6">
        <v>3301</v>
      </c>
      <c r="J24" s="7">
        <v>3359</v>
      </c>
      <c r="K24" s="8">
        <v>1577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59635</v>
      </c>
      <c r="D26" s="37">
        <f aca="true" t="shared" si="0" ref="D26:K26">SUM(D11:D24)</f>
        <v>1696</v>
      </c>
      <c r="E26" s="37">
        <f t="shared" si="0"/>
        <v>9379</v>
      </c>
      <c r="F26" s="37">
        <f t="shared" si="0"/>
        <v>1043</v>
      </c>
      <c r="G26" s="37">
        <f t="shared" si="0"/>
        <v>329</v>
      </c>
      <c r="H26" s="37">
        <f t="shared" si="0"/>
        <v>27957</v>
      </c>
      <c r="I26" s="37">
        <f t="shared" si="0"/>
        <v>44142</v>
      </c>
      <c r="J26" s="37">
        <f t="shared" si="0"/>
        <v>144181</v>
      </c>
      <c r="K26" s="37">
        <f t="shared" si="0"/>
        <v>111125</v>
      </c>
      <c r="L26" s="3"/>
    </row>
    <row r="27" spans="1:12" ht="33.75" customHeight="1">
      <c r="A27" s="3"/>
      <c r="B27" s="8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6" t="s">
        <v>0</v>
      </c>
      <c r="C28" s="96"/>
      <c r="D28" s="96"/>
      <c r="E28" s="96"/>
      <c r="F28" s="96"/>
      <c r="G28" s="96"/>
      <c r="H28" s="96"/>
      <c r="I28" s="96"/>
      <c r="J28" s="96"/>
      <c r="K28" s="96"/>
      <c r="L28" s="3"/>
    </row>
    <row r="29" spans="1:12" ht="30" customHeight="1" thickBot="1">
      <c r="A29" s="3"/>
      <c r="B29" s="97" t="s">
        <v>86</v>
      </c>
      <c r="C29" s="97"/>
      <c r="D29" s="97"/>
      <c r="E29" s="97"/>
      <c r="F29" s="97"/>
      <c r="G29" s="97"/>
      <c r="H29" s="97"/>
      <c r="I29" s="97"/>
      <c r="J29" s="97"/>
      <c r="K29" s="97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1" t="s">
        <v>48</v>
      </c>
      <c r="L30" s="3"/>
    </row>
    <row r="31" spans="1:12" ht="24" customHeight="1">
      <c r="A31" s="3"/>
      <c r="B31" s="98" t="s">
        <v>79</v>
      </c>
      <c r="C31" s="101" t="s">
        <v>8</v>
      </c>
      <c r="D31" s="102"/>
      <c r="E31" s="102"/>
      <c r="F31" s="102"/>
      <c r="G31" s="102"/>
      <c r="H31" s="102"/>
      <c r="I31" s="102"/>
      <c r="J31" s="103"/>
      <c r="K31" s="26"/>
      <c r="L31" s="3"/>
    </row>
    <row r="32" spans="1:12" ht="15" customHeight="1">
      <c r="A32" s="3"/>
      <c r="B32" s="99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99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99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99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99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0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231278</v>
      </c>
      <c r="D38" s="6"/>
      <c r="E38" s="6"/>
      <c r="F38" s="6">
        <v>1047</v>
      </c>
      <c r="G38" s="6"/>
      <c r="H38" s="6"/>
      <c r="I38" s="6">
        <v>1256</v>
      </c>
      <c r="J38" s="7">
        <v>233581</v>
      </c>
      <c r="K38" s="8">
        <v>15166</v>
      </c>
      <c r="L38" s="3"/>
    </row>
    <row r="39" spans="1:12" ht="15" customHeight="1">
      <c r="A39" s="3"/>
      <c r="B39" s="5" t="s">
        <v>37</v>
      </c>
      <c r="C39" s="6">
        <v>28701</v>
      </c>
      <c r="D39" s="6"/>
      <c r="E39" s="6"/>
      <c r="F39" s="6">
        <v>55</v>
      </c>
      <c r="G39" s="6"/>
      <c r="H39" s="6"/>
      <c r="I39" s="6">
        <v>76</v>
      </c>
      <c r="J39" s="7">
        <v>28832</v>
      </c>
      <c r="K39" s="8">
        <v>3346</v>
      </c>
      <c r="L39" s="3"/>
    </row>
    <row r="40" spans="1:12" ht="15" customHeight="1">
      <c r="A40" s="3"/>
      <c r="B40" s="5" t="s">
        <v>21</v>
      </c>
      <c r="C40" s="6">
        <v>7639</v>
      </c>
      <c r="D40" s="6"/>
      <c r="E40" s="6"/>
      <c r="F40" s="6">
        <v>16</v>
      </c>
      <c r="G40" s="6">
        <v>34</v>
      </c>
      <c r="H40" s="6"/>
      <c r="I40" s="6">
        <v>1738</v>
      </c>
      <c r="J40" s="7">
        <v>9427</v>
      </c>
      <c r="K40" s="8">
        <v>2281</v>
      </c>
      <c r="L40" s="3"/>
    </row>
    <row r="41" spans="1:12" ht="15" customHeight="1">
      <c r="A41" s="3"/>
      <c r="B41" s="5" t="s">
        <v>22</v>
      </c>
      <c r="C41" s="6"/>
      <c r="D41" s="6"/>
      <c r="E41" s="6">
        <v>72617</v>
      </c>
      <c r="F41" s="6">
        <v>627</v>
      </c>
      <c r="G41" s="6">
        <v>109</v>
      </c>
      <c r="H41" s="6"/>
      <c r="I41" s="6">
        <v>152088</v>
      </c>
      <c r="J41" s="7">
        <v>225441</v>
      </c>
      <c r="K41" s="8">
        <v>32794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25</v>
      </c>
      <c r="H42" s="6"/>
      <c r="I42" s="6">
        <v>73</v>
      </c>
      <c r="J42" s="7">
        <v>98</v>
      </c>
      <c r="K42" s="8">
        <v>29</v>
      </c>
      <c r="L42" s="3"/>
    </row>
    <row r="43" spans="1:12" ht="15" customHeight="1">
      <c r="A43" s="3"/>
      <c r="B43" s="5" t="s">
        <v>77</v>
      </c>
      <c r="C43" s="6">
        <v>52134</v>
      </c>
      <c r="D43" s="6">
        <v>8459</v>
      </c>
      <c r="E43" s="6"/>
      <c r="F43" s="6">
        <v>2475</v>
      </c>
      <c r="G43" s="6"/>
      <c r="H43" s="6"/>
      <c r="I43" s="6">
        <v>29810</v>
      </c>
      <c r="J43" s="7">
        <v>92878</v>
      </c>
      <c r="K43" s="8">
        <v>10742</v>
      </c>
      <c r="L43" s="3"/>
    </row>
    <row r="44" spans="1:12" ht="15" customHeight="1">
      <c r="A44" s="3"/>
      <c r="B44" s="5" t="s">
        <v>50</v>
      </c>
      <c r="C44" s="6">
        <v>207050</v>
      </c>
      <c r="D44" s="6"/>
      <c r="E44" s="6"/>
      <c r="F44" s="6">
        <v>4876</v>
      </c>
      <c r="G44" s="6">
        <v>3024</v>
      </c>
      <c r="H44" s="6"/>
      <c r="I44" s="6">
        <v>45050</v>
      </c>
      <c r="J44" s="7">
        <v>260000</v>
      </c>
      <c r="K44" s="8">
        <v>17537</v>
      </c>
      <c r="L44" s="3"/>
    </row>
    <row r="45" spans="1:12" ht="15" customHeight="1">
      <c r="A45" s="3"/>
      <c r="B45" s="5" t="s">
        <v>30</v>
      </c>
      <c r="C45" s="6">
        <v>15865</v>
      </c>
      <c r="D45" s="6"/>
      <c r="E45" s="6"/>
      <c r="F45" s="6">
        <v>39</v>
      </c>
      <c r="G45" s="6"/>
      <c r="H45" s="6"/>
      <c r="I45" s="6">
        <v>4543</v>
      </c>
      <c r="J45" s="7">
        <v>20447</v>
      </c>
      <c r="K45" s="8">
        <v>1429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79499</v>
      </c>
      <c r="I46" s="6"/>
      <c r="J46" s="7">
        <v>79499</v>
      </c>
      <c r="K46" s="8">
        <v>4308</v>
      </c>
      <c r="L46" s="3"/>
    </row>
    <row r="47" spans="1:12" ht="15" customHeight="1">
      <c r="A47" s="3"/>
      <c r="B47" s="5" t="s">
        <v>24</v>
      </c>
      <c r="C47" s="6">
        <v>233</v>
      </c>
      <c r="D47" s="6"/>
      <c r="E47" s="6"/>
      <c r="F47" s="6">
        <v>1607</v>
      </c>
      <c r="G47" s="6"/>
      <c r="H47" s="6">
        <v>2068</v>
      </c>
      <c r="I47" s="6">
        <v>25480</v>
      </c>
      <c r="J47" s="7">
        <v>29388</v>
      </c>
      <c r="K47" s="8">
        <v>5402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124322</v>
      </c>
      <c r="I48" s="6">
        <v>25085</v>
      </c>
      <c r="J48" s="7">
        <v>149407</v>
      </c>
      <c r="K48" s="8">
        <v>9642</v>
      </c>
      <c r="L48" s="3"/>
    </row>
    <row r="49" spans="1:12" ht="15" customHeight="1">
      <c r="A49" s="3"/>
      <c r="B49" s="5" t="s">
        <v>26</v>
      </c>
      <c r="C49" s="6">
        <v>1631</v>
      </c>
      <c r="D49" s="6">
        <v>20</v>
      </c>
      <c r="E49" s="6">
        <v>7</v>
      </c>
      <c r="F49" s="6"/>
      <c r="G49" s="6"/>
      <c r="H49" s="6">
        <v>394</v>
      </c>
      <c r="I49" s="6">
        <v>2782</v>
      </c>
      <c r="J49" s="7">
        <v>4834</v>
      </c>
      <c r="K49" s="8">
        <v>2476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>
        <v>119</v>
      </c>
      <c r="G50" s="6"/>
      <c r="H50" s="6"/>
      <c r="I50" s="6">
        <v>37292</v>
      </c>
      <c r="J50" s="7">
        <v>37411</v>
      </c>
      <c r="K50" s="8">
        <v>4396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204</v>
      </c>
      <c r="G51" s="6">
        <v>884</v>
      </c>
      <c r="H51" s="6"/>
      <c r="I51" s="6">
        <v>39365</v>
      </c>
      <c r="J51" s="7">
        <v>40453</v>
      </c>
      <c r="K51" s="8">
        <v>1577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544531</v>
      </c>
      <c r="D53" s="37">
        <f aca="true" t="shared" si="1" ref="D53:K53">SUM(D38:D51)</f>
        <v>8479</v>
      </c>
      <c r="E53" s="37">
        <f t="shared" si="1"/>
        <v>72624</v>
      </c>
      <c r="F53" s="37">
        <f t="shared" si="1"/>
        <v>11065</v>
      </c>
      <c r="G53" s="37">
        <f t="shared" si="1"/>
        <v>4076</v>
      </c>
      <c r="H53" s="37">
        <f t="shared" si="1"/>
        <v>206283</v>
      </c>
      <c r="I53" s="37">
        <f t="shared" si="1"/>
        <v>364638</v>
      </c>
      <c r="J53" s="37">
        <f t="shared" si="1"/>
        <v>1211696</v>
      </c>
      <c r="K53" s="37">
        <f t="shared" si="1"/>
        <v>111125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7" t="s">
        <v>87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A1" sqref="A1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7109375" style="39" customWidth="1"/>
    <col min="4" max="8" width="15.7109375" style="70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90" customHeight="1">
      <c r="A1" s="38"/>
      <c r="B1" s="104" t="s">
        <v>75</v>
      </c>
      <c r="C1" s="104"/>
      <c r="D1" s="104"/>
      <c r="E1" s="104"/>
      <c r="F1" s="104"/>
      <c r="G1" s="104"/>
      <c r="H1" s="104"/>
      <c r="I1" s="71"/>
    </row>
    <row r="2" spans="1:9" ht="9.75" customHeight="1">
      <c r="A2" s="38"/>
      <c r="B2" s="40" t="s">
        <v>52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48</v>
      </c>
      <c r="I3" s="38"/>
    </row>
    <row r="4" spans="1:9" ht="19.5" customHeight="1">
      <c r="A4" s="38"/>
      <c r="B4" s="105" t="s">
        <v>53</v>
      </c>
      <c r="C4" s="109" t="s">
        <v>71</v>
      </c>
      <c r="D4" s="107"/>
      <c r="E4" s="109" t="s">
        <v>76</v>
      </c>
      <c r="F4" s="110"/>
      <c r="G4" s="107"/>
      <c r="H4" s="107" t="s">
        <v>54</v>
      </c>
      <c r="I4" s="38"/>
    </row>
    <row r="5" spans="1:9" ht="19.5" customHeight="1">
      <c r="A5" s="38"/>
      <c r="B5" s="106"/>
      <c r="C5" s="90" t="s">
        <v>80</v>
      </c>
      <c r="D5" s="89" t="s">
        <v>72</v>
      </c>
      <c r="E5" s="72" t="s">
        <v>72</v>
      </c>
      <c r="F5" s="73" t="s">
        <v>73</v>
      </c>
      <c r="G5" s="74" t="s">
        <v>74</v>
      </c>
      <c r="H5" s="108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s="52" customFormat="1" ht="16.5" customHeight="1">
      <c r="A7" s="47"/>
      <c r="B7" s="48" t="s">
        <v>55</v>
      </c>
      <c r="C7" s="48"/>
      <c r="D7" s="49"/>
      <c r="E7" s="50"/>
      <c r="F7" s="50"/>
      <c r="G7" s="50"/>
      <c r="H7" s="51"/>
      <c r="I7" s="47"/>
    </row>
    <row r="8" spans="1:9" s="52" customFormat="1" ht="16.5" customHeight="1">
      <c r="A8" s="47"/>
      <c r="B8" s="79" t="s">
        <v>57</v>
      </c>
      <c r="C8" s="53">
        <v>0</v>
      </c>
      <c r="D8" s="53">
        <v>130108</v>
      </c>
      <c r="E8" s="53">
        <v>0</v>
      </c>
      <c r="F8" s="53">
        <v>6160</v>
      </c>
      <c r="G8" s="53">
        <v>0</v>
      </c>
      <c r="H8" s="93">
        <f aca="true" t="shared" si="0" ref="H8:H15">SUM(C8:G8)</f>
        <v>136268</v>
      </c>
      <c r="I8" s="47"/>
    </row>
    <row r="9" spans="1:9" s="52" customFormat="1" ht="16.5" customHeight="1">
      <c r="A9" s="47"/>
      <c r="B9" s="79" t="s">
        <v>58</v>
      </c>
      <c r="C9" s="85">
        <v>0</v>
      </c>
      <c r="D9" s="84">
        <v>128933</v>
      </c>
      <c r="E9" s="85">
        <v>0</v>
      </c>
      <c r="F9" s="85">
        <v>12327</v>
      </c>
      <c r="G9" s="85">
        <v>20283</v>
      </c>
      <c r="H9" s="95">
        <f t="shared" si="0"/>
        <v>161543</v>
      </c>
      <c r="I9" s="47"/>
    </row>
    <row r="10" spans="1:9" s="52" customFormat="1" ht="16.5" customHeight="1">
      <c r="A10" s="47"/>
      <c r="B10" s="83" t="s">
        <v>59</v>
      </c>
      <c r="C10" s="53">
        <v>0</v>
      </c>
      <c r="D10" s="53">
        <v>79292</v>
      </c>
      <c r="E10" s="53">
        <v>0</v>
      </c>
      <c r="F10" s="53">
        <v>18502</v>
      </c>
      <c r="G10" s="53">
        <v>0</v>
      </c>
      <c r="H10" s="93">
        <f t="shared" si="0"/>
        <v>97794</v>
      </c>
      <c r="I10" s="47"/>
    </row>
    <row r="11" spans="1:9" s="52" customFormat="1" ht="16.5" customHeight="1">
      <c r="A11" s="47"/>
      <c r="B11" s="83" t="s">
        <v>60</v>
      </c>
      <c r="C11" s="53">
        <v>0</v>
      </c>
      <c r="D11" s="53">
        <v>109989</v>
      </c>
      <c r="E11" s="53">
        <v>0</v>
      </c>
      <c r="F11" s="53">
        <v>0</v>
      </c>
      <c r="G11" s="53">
        <v>0</v>
      </c>
      <c r="H11" s="93">
        <f t="shared" si="0"/>
        <v>109989</v>
      </c>
      <c r="I11" s="47"/>
    </row>
    <row r="12" spans="1:9" s="52" customFormat="1" ht="16.5" customHeight="1">
      <c r="A12" s="47"/>
      <c r="B12" s="83" t="s">
        <v>78</v>
      </c>
      <c r="C12" s="53">
        <v>0</v>
      </c>
      <c r="D12" s="53">
        <v>29956</v>
      </c>
      <c r="E12" s="53">
        <v>0</v>
      </c>
      <c r="F12" s="53">
        <v>18434</v>
      </c>
      <c r="G12" s="53">
        <v>0</v>
      </c>
      <c r="H12" s="93">
        <f t="shared" si="0"/>
        <v>48390</v>
      </c>
      <c r="I12" s="47"/>
    </row>
    <row r="13" spans="1:9" s="52" customFormat="1" ht="16.5" customHeight="1">
      <c r="A13" s="47"/>
      <c r="B13" s="83" t="s">
        <v>62</v>
      </c>
      <c r="C13" s="53">
        <v>26289</v>
      </c>
      <c r="D13" s="53">
        <v>79000</v>
      </c>
      <c r="E13" s="53">
        <v>0</v>
      </c>
      <c r="F13" s="53">
        <v>24611</v>
      </c>
      <c r="G13" s="53">
        <v>20696</v>
      </c>
      <c r="H13" s="93">
        <f t="shared" si="0"/>
        <v>150596</v>
      </c>
      <c r="I13" s="47"/>
    </row>
    <row r="14" spans="1:9" s="52" customFormat="1" ht="16.5" customHeight="1">
      <c r="A14" s="47"/>
      <c r="B14" s="83" t="s">
        <v>63</v>
      </c>
      <c r="C14" s="53">
        <v>0</v>
      </c>
      <c r="D14" s="53">
        <v>185462</v>
      </c>
      <c r="E14" s="53">
        <v>0</v>
      </c>
      <c r="F14" s="53">
        <v>6146</v>
      </c>
      <c r="G14" s="53">
        <v>0</v>
      </c>
      <c r="H14" s="93">
        <f t="shared" si="0"/>
        <v>191608</v>
      </c>
      <c r="I14" s="47"/>
    </row>
    <row r="15" spans="1:9" s="52" customFormat="1" ht="16.5" customHeight="1">
      <c r="A15" s="47"/>
      <c r="B15" s="83" t="s">
        <v>64</v>
      </c>
      <c r="C15" s="53">
        <v>0</v>
      </c>
      <c r="D15" s="53">
        <v>104062</v>
      </c>
      <c r="E15" s="53">
        <v>0</v>
      </c>
      <c r="F15" s="53">
        <v>0</v>
      </c>
      <c r="G15" s="53">
        <v>0</v>
      </c>
      <c r="H15" s="93">
        <f t="shared" si="0"/>
        <v>104062</v>
      </c>
      <c r="I15" s="47"/>
    </row>
    <row r="16" spans="1:9" s="52" customFormat="1" ht="16.5" customHeight="1">
      <c r="A16" s="47"/>
      <c r="B16" s="83" t="s">
        <v>65</v>
      </c>
      <c r="C16" s="53">
        <v>0</v>
      </c>
      <c r="D16" s="53">
        <v>119714</v>
      </c>
      <c r="E16" s="53">
        <v>0</v>
      </c>
      <c r="F16" s="53">
        <v>14878</v>
      </c>
      <c r="G16" s="53">
        <v>0</v>
      </c>
      <c r="H16" s="93">
        <f>SUM(C16:G16)</f>
        <v>134592</v>
      </c>
      <c r="I16" s="47"/>
    </row>
    <row r="17" spans="1:9" s="52" customFormat="1" ht="22.5" customHeight="1" thickBot="1">
      <c r="A17" s="47"/>
      <c r="B17" s="58" t="s">
        <v>88</v>
      </c>
      <c r="C17" s="86">
        <f aca="true" t="shared" si="1" ref="C17:H17">SUM(C8:C16)</f>
        <v>26289</v>
      </c>
      <c r="D17" s="86">
        <f t="shared" si="1"/>
        <v>966516</v>
      </c>
      <c r="E17" s="86">
        <f t="shared" si="1"/>
        <v>0</v>
      </c>
      <c r="F17" s="86">
        <f t="shared" si="1"/>
        <v>101058</v>
      </c>
      <c r="G17" s="86">
        <f t="shared" si="1"/>
        <v>40979</v>
      </c>
      <c r="H17" s="86">
        <f t="shared" si="1"/>
        <v>1134842</v>
      </c>
      <c r="I17" s="47"/>
    </row>
    <row r="18" spans="1:9" s="52" customFormat="1" ht="3.75" customHeight="1" thickTop="1">
      <c r="A18" s="47"/>
      <c r="B18" s="54"/>
      <c r="C18" s="54"/>
      <c r="D18" s="49"/>
      <c r="E18" s="50"/>
      <c r="F18" s="50"/>
      <c r="G18" s="50"/>
      <c r="H18" s="51"/>
      <c r="I18" s="47"/>
    </row>
    <row r="19" spans="1:9" ht="16.5" customHeight="1">
      <c r="A19" s="38"/>
      <c r="B19" s="48" t="s">
        <v>56</v>
      </c>
      <c r="C19" s="48"/>
      <c r="D19" s="43"/>
      <c r="E19" s="45"/>
      <c r="F19" s="45"/>
      <c r="G19" s="45"/>
      <c r="H19" s="46"/>
      <c r="I19" s="38"/>
    </row>
    <row r="20" spans="1:9" ht="16.5" customHeight="1">
      <c r="A20" s="38"/>
      <c r="B20" s="5" t="s">
        <v>57</v>
      </c>
      <c r="C20" s="94">
        <v>0</v>
      </c>
      <c r="D20" s="94">
        <v>114758</v>
      </c>
      <c r="E20" s="94">
        <v>2477</v>
      </c>
      <c r="F20" s="94">
        <v>0</v>
      </c>
      <c r="G20" s="94">
        <v>0</v>
      </c>
      <c r="H20" s="75">
        <f>SUM(D20:G20)</f>
        <v>117235</v>
      </c>
      <c r="I20" s="38"/>
    </row>
    <row r="21" spans="1:9" ht="16.5" customHeight="1">
      <c r="A21" s="38"/>
      <c r="B21" s="5" t="s">
        <v>58</v>
      </c>
      <c r="C21" s="94">
        <v>0</v>
      </c>
      <c r="D21" s="94">
        <v>87980</v>
      </c>
      <c r="E21" s="94">
        <v>0</v>
      </c>
      <c r="F21" s="94">
        <v>22801</v>
      </c>
      <c r="G21" s="94">
        <v>0</v>
      </c>
      <c r="H21" s="75">
        <f aca="true" t="shared" si="2" ref="H21:H31">SUM(D21:G21)</f>
        <v>110781</v>
      </c>
      <c r="I21" s="38"/>
    </row>
    <row r="22" spans="1:9" ht="16.5" customHeight="1">
      <c r="A22" s="38"/>
      <c r="B22" s="5" t="s">
        <v>59</v>
      </c>
      <c r="C22" s="94">
        <v>0</v>
      </c>
      <c r="D22" s="94">
        <v>83312</v>
      </c>
      <c r="E22" s="94">
        <v>2461</v>
      </c>
      <c r="F22" s="94">
        <v>0</v>
      </c>
      <c r="G22" s="94">
        <v>0</v>
      </c>
      <c r="H22" s="75">
        <f t="shared" si="2"/>
        <v>85773</v>
      </c>
      <c r="I22" s="38"/>
    </row>
    <row r="23" spans="1:9" ht="16.5" customHeight="1">
      <c r="A23" s="38"/>
      <c r="B23" s="5" t="s">
        <v>60</v>
      </c>
      <c r="C23" s="94">
        <v>0</v>
      </c>
      <c r="D23" s="94">
        <v>21949</v>
      </c>
      <c r="E23" s="94">
        <v>0</v>
      </c>
      <c r="F23" s="94">
        <v>22817</v>
      </c>
      <c r="G23" s="94">
        <v>0</v>
      </c>
      <c r="H23" s="75">
        <f t="shared" si="2"/>
        <v>44766</v>
      </c>
      <c r="I23" s="38"/>
    </row>
    <row r="24" spans="1:9" ht="16.5" customHeight="1">
      <c r="A24" s="38"/>
      <c r="B24" s="5" t="s">
        <v>61</v>
      </c>
      <c r="C24" s="94">
        <v>0</v>
      </c>
      <c r="D24" s="94">
        <v>109885</v>
      </c>
      <c r="E24" s="94">
        <v>0</v>
      </c>
      <c r="F24" s="94">
        <v>0</v>
      </c>
      <c r="G24" s="94">
        <v>22605</v>
      </c>
      <c r="H24" s="75">
        <f t="shared" si="2"/>
        <v>132490</v>
      </c>
      <c r="I24" s="38"/>
    </row>
    <row r="25" spans="1:9" ht="16.5" customHeight="1">
      <c r="A25" s="38"/>
      <c r="B25" s="5" t="s">
        <v>62</v>
      </c>
      <c r="C25" s="94">
        <v>0</v>
      </c>
      <c r="D25" s="94">
        <v>156496</v>
      </c>
      <c r="E25" s="94">
        <v>0</v>
      </c>
      <c r="F25" s="94">
        <v>29698</v>
      </c>
      <c r="G25" s="94">
        <v>0</v>
      </c>
      <c r="H25" s="75">
        <f t="shared" si="2"/>
        <v>186194</v>
      </c>
      <c r="I25" s="38"/>
    </row>
    <row r="26" spans="1:9" ht="16.5" customHeight="1">
      <c r="A26" s="38"/>
      <c r="B26" s="5" t="s">
        <v>63</v>
      </c>
      <c r="C26" s="94">
        <v>0</v>
      </c>
      <c r="D26" s="94">
        <v>96377</v>
      </c>
      <c r="E26" s="94">
        <v>0</v>
      </c>
      <c r="F26" s="94">
        <v>5843</v>
      </c>
      <c r="G26" s="94">
        <v>0</v>
      </c>
      <c r="H26" s="75">
        <f t="shared" si="2"/>
        <v>102220</v>
      </c>
      <c r="I26" s="38"/>
    </row>
    <row r="27" spans="1:9" ht="16.5" customHeight="1">
      <c r="A27" s="38"/>
      <c r="B27" s="5" t="s">
        <v>64</v>
      </c>
      <c r="C27" s="94">
        <v>0</v>
      </c>
      <c r="D27" s="94">
        <v>103610</v>
      </c>
      <c r="E27" s="94">
        <v>0</v>
      </c>
      <c r="F27" s="94">
        <v>0</v>
      </c>
      <c r="G27" s="94">
        <v>0</v>
      </c>
      <c r="H27" s="75">
        <f t="shared" si="2"/>
        <v>103610</v>
      </c>
      <c r="I27" s="38"/>
    </row>
    <row r="28" spans="1:9" ht="16.5" customHeight="1">
      <c r="A28" s="38"/>
      <c r="B28" s="5" t="s">
        <v>65</v>
      </c>
      <c r="C28" s="94">
        <v>0</v>
      </c>
      <c r="D28" s="94">
        <v>144449</v>
      </c>
      <c r="E28" s="94">
        <v>0</v>
      </c>
      <c r="F28" s="94">
        <v>18436</v>
      </c>
      <c r="G28" s="94">
        <v>0</v>
      </c>
      <c r="H28" s="75">
        <f t="shared" si="2"/>
        <v>162885</v>
      </c>
      <c r="I28" s="38"/>
    </row>
    <row r="29" spans="1:9" ht="16.5" customHeight="1">
      <c r="A29" s="38"/>
      <c r="B29" s="5" t="s">
        <v>66</v>
      </c>
      <c r="C29" s="94">
        <v>0</v>
      </c>
      <c r="D29" s="94">
        <v>82789</v>
      </c>
      <c r="E29" s="94">
        <v>0</v>
      </c>
      <c r="F29" s="94">
        <v>24634</v>
      </c>
      <c r="G29" s="94">
        <v>0</v>
      </c>
      <c r="H29" s="75">
        <f t="shared" si="2"/>
        <v>107423</v>
      </c>
      <c r="I29" s="38"/>
    </row>
    <row r="30" spans="1:10" ht="16.5" customHeight="1">
      <c r="A30" s="38"/>
      <c r="B30" s="5" t="s">
        <v>67</v>
      </c>
      <c r="C30" s="94">
        <v>0</v>
      </c>
      <c r="D30" s="94">
        <v>105196</v>
      </c>
      <c r="E30" s="94">
        <v>0</v>
      </c>
      <c r="F30" s="94">
        <v>24610</v>
      </c>
      <c r="G30" s="94">
        <v>5750</v>
      </c>
      <c r="H30" s="75">
        <f>SUM(D30:G30)</f>
        <v>135556</v>
      </c>
      <c r="I30" s="56"/>
      <c r="J30" s="92"/>
    </row>
    <row r="31" spans="1:9" ht="16.5" customHeight="1">
      <c r="A31" s="38"/>
      <c r="B31" s="5" t="s">
        <v>68</v>
      </c>
      <c r="C31" s="94">
        <v>0</v>
      </c>
      <c r="D31" s="94">
        <v>51763</v>
      </c>
      <c r="E31" s="94">
        <v>0</v>
      </c>
      <c r="F31" s="94">
        <v>0</v>
      </c>
      <c r="G31" s="94">
        <v>5133</v>
      </c>
      <c r="H31" s="75">
        <f t="shared" si="2"/>
        <v>56896</v>
      </c>
      <c r="I31" s="56"/>
    </row>
    <row r="32" spans="1:10" ht="22.5" customHeight="1" thickBot="1">
      <c r="A32" s="57"/>
      <c r="B32" s="58" t="s">
        <v>69</v>
      </c>
      <c r="C32" s="91">
        <v>0</v>
      </c>
      <c r="D32" s="59">
        <f>SUM(D20:D31)</f>
        <v>1158564</v>
      </c>
      <c r="E32" s="59">
        <f>SUM(E20:E31)</f>
        <v>4938</v>
      </c>
      <c r="F32" s="59">
        <f>SUM(F20:F31)</f>
        <v>148839</v>
      </c>
      <c r="G32" s="59">
        <f>SUM(G20:G31)</f>
        <v>33488</v>
      </c>
      <c r="H32" s="59">
        <f>SUM(H20:H31)</f>
        <v>1345829</v>
      </c>
      <c r="I32" s="38"/>
      <c r="J32" s="77"/>
    </row>
    <row r="33" spans="1:9" ht="3.75" customHeight="1" thickTop="1">
      <c r="A33" s="38"/>
      <c r="B33" s="44"/>
      <c r="C33" s="44"/>
      <c r="D33" s="60"/>
      <c r="E33" s="60"/>
      <c r="F33" s="60"/>
      <c r="G33" s="60"/>
      <c r="H33" s="61"/>
      <c r="I33" s="38"/>
    </row>
    <row r="34" spans="1:9" ht="16.5" customHeight="1">
      <c r="A34" s="38"/>
      <c r="B34" s="48" t="s">
        <v>70</v>
      </c>
      <c r="C34" s="48"/>
      <c r="D34" s="60"/>
      <c r="E34" s="60"/>
      <c r="F34" s="60"/>
      <c r="G34" s="60"/>
      <c r="H34" s="61"/>
      <c r="I34" s="38"/>
    </row>
    <row r="35" spans="1:9" ht="16.5" customHeight="1">
      <c r="A35" s="38"/>
      <c r="B35" s="5" t="s">
        <v>57</v>
      </c>
      <c r="C35" s="8">
        <v>0</v>
      </c>
      <c r="D35" s="55">
        <v>116385</v>
      </c>
      <c r="E35" s="55">
        <v>0</v>
      </c>
      <c r="F35" s="55">
        <v>12261</v>
      </c>
      <c r="G35" s="55">
        <v>0</v>
      </c>
      <c r="H35" s="76">
        <f>SUM(D35:G35)</f>
        <v>128646</v>
      </c>
      <c r="I35" s="38"/>
    </row>
    <row r="36" spans="1:9" ht="16.5" customHeight="1">
      <c r="A36" s="38"/>
      <c r="B36" s="5" t="s">
        <v>58</v>
      </c>
      <c r="C36" s="8">
        <v>0</v>
      </c>
      <c r="D36" s="55">
        <v>118033</v>
      </c>
      <c r="E36" s="55">
        <v>0</v>
      </c>
      <c r="F36" s="55">
        <v>18457</v>
      </c>
      <c r="G36" s="55">
        <v>0</v>
      </c>
      <c r="H36" s="76">
        <f aca="true" t="shared" si="3" ref="H36:H46">SUM(D36:G36)</f>
        <v>136490</v>
      </c>
      <c r="I36" s="38"/>
    </row>
    <row r="37" spans="1:9" ht="16.5" customHeight="1">
      <c r="A37" s="38"/>
      <c r="B37" s="5" t="s">
        <v>59</v>
      </c>
      <c r="C37" s="8">
        <v>0</v>
      </c>
      <c r="D37" s="55">
        <v>74909</v>
      </c>
      <c r="E37" s="55">
        <v>0</v>
      </c>
      <c r="F37" s="55">
        <v>30465</v>
      </c>
      <c r="G37" s="55">
        <v>0</v>
      </c>
      <c r="H37" s="76">
        <f t="shared" si="3"/>
        <v>105374</v>
      </c>
      <c r="I37" s="38"/>
    </row>
    <row r="38" spans="1:9" ht="16.5" customHeight="1">
      <c r="A38" s="38"/>
      <c r="B38" s="5" t="s">
        <v>60</v>
      </c>
      <c r="C38" s="8">
        <v>0</v>
      </c>
      <c r="D38" s="55">
        <v>85246</v>
      </c>
      <c r="E38" s="55">
        <v>0</v>
      </c>
      <c r="F38" s="55">
        <v>0</v>
      </c>
      <c r="G38" s="55">
        <v>21125</v>
      </c>
      <c r="H38" s="76">
        <f t="shared" si="3"/>
        <v>106371</v>
      </c>
      <c r="I38" s="38"/>
    </row>
    <row r="39" spans="1:9" ht="16.5" customHeight="1">
      <c r="A39" s="38"/>
      <c r="B39" s="5" t="s">
        <v>61</v>
      </c>
      <c r="C39" s="8">
        <v>0</v>
      </c>
      <c r="D39" s="55">
        <v>74351</v>
      </c>
      <c r="E39" s="55">
        <v>0</v>
      </c>
      <c r="F39" s="55">
        <v>0</v>
      </c>
      <c r="G39" s="55">
        <v>0</v>
      </c>
      <c r="H39" s="76">
        <f t="shared" si="3"/>
        <v>74351</v>
      </c>
      <c r="I39" s="38"/>
    </row>
    <row r="40" spans="1:9" ht="16.5" customHeight="1">
      <c r="A40" s="38"/>
      <c r="B40" s="5" t="s">
        <v>62</v>
      </c>
      <c r="C40" s="8">
        <v>0</v>
      </c>
      <c r="D40" s="55">
        <v>90619</v>
      </c>
      <c r="E40" s="55">
        <v>0</v>
      </c>
      <c r="F40" s="55">
        <v>0</v>
      </c>
      <c r="G40" s="55">
        <v>24292</v>
      </c>
      <c r="H40" s="76">
        <f t="shared" si="3"/>
        <v>114911</v>
      </c>
      <c r="I40" s="38"/>
    </row>
    <row r="41" spans="1:9" ht="16.5" customHeight="1">
      <c r="A41" s="38"/>
      <c r="B41" s="5" t="s">
        <v>63</v>
      </c>
      <c r="C41" s="8">
        <v>0</v>
      </c>
      <c r="D41" s="55">
        <v>123820</v>
      </c>
      <c r="E41" s="55">
        <v>5000</v>
      </c>
      <c r="F41" s="55">
        <v>24580</v>
      </c>
      <c r="G41" s="55">
        <v>0</v>
      </c>
      <c r="H41" s="76">
        <f t="shared" si="3"/>
        <v>153400</v>
      </c>
      <c r="I41" s="38"/>
    </row>
    <row r="42" spans="1:9" ht="16.5" customHeight="1">
      <c r="A42" s="38"/>
      <c r="B42" s="5" t="s">
        <v>64</v>
      </c>
      <c r="C42" s="8">
        <v>0</v>
      </c>
      <c r="D42" s="55">
        <v>141930</v>
      </c>
      <c r="E42" s="55">
        <v>0</v>
      </c>
      <c r="F42" s="55">
        <v>12289</v>
      </c>
      <c r="G42" s="55">
        <v>0</v>
      </c>
      <c r="H42" s="76">
        <f t="shared" si="3"/>
        <v>154219</v>
      </c>
      <c r="I42" s="38"/>
    </row>
    <row r="43" spans="1:9" ht="16.5" customHeight="1">
      <c r="A43" s="38"/>
      <c r="B43" s="5" t="s">
        <v>65</v>
      </c>
      <c r="C43" s="8">
        <v>0</v>
      </c>
      <c r="D43" s="55">
        <v>105040</v>
      </c>
      <c r="E43" s="55">
        <v>0</v>
      </c>
      <c r="F43" s="55">
        <v>6158</v>
      </c>
      <c r="G43" s="55">
        <v>0</v>
      </c>
      <c r="H43" s="76">
        <f t="shared" si="3"/>
        <v>111198</v>
      </c>
      <c r="I43" s="38"/>
    </row>
    <row r="44" spans="1:9" ht="16.5" customHeight="1">
      <c r="A44" s="38"/>
      <c r="B44" s="5" t="s">
        <v>66</v>
      </c>
      <c r="C44" s="8">
        <v>0</v>
      </c>
      <c r="D44" s="55">
        <v>110671</v>
      </c>
      <c r="E44" s="55">
        <v>0</v>
      </c>
      <c r="F44" s="55">
        <v>0</v>
      </c>
      <c r="G44" s="55">
        <v>0</v>
      </c>
      <c r="H44" s="76">
        <f t="shared" si="3"/>
        <v>110671</v>
      </c>
      <c r="I44" s="38"/>
    </row>
    <row r="45" spans="1:9" ht="16.5" customHeight="1">
      <c r="A45" s="38"/>
      <c r="B45" s="5" t="s">
        <v>67</v>
      </c>
      <c r="C45" s="8">
        <v>0</v>
      </c>
      <c r="D45" s="55">
        <v>34893</v>
      </c>
      <c r="E45" s="55">
        <v>0</v>
      </c>
      <c r="F45" s="55">
        <v>24616</v>
      </c>
      <c r="G45" s="55">
        <v>0</v>
      </c>
      <c r="H45" s="76">
        <f t="shared" si="3"/>
        <v>59509</v>
      </c>
      <c r="I45" s="38"/>
    </row>
    <row r="46" spans="1:9" ht="16.5" customHeight="1">
      <c r="A46" s="38"/>
      <c r="B46" s="5" t="s">
        <v>68</v>
      </c>
      <c r="C46" s="8">
        <v>0</v>
      </c>
      <c r="D46" s="55">
        <v>75931</v>
      </c>
      <c r="E46" s="55">
        <v>0</v>
      </c>
      <c r="F46" s="55">
        <v>24654</v>
      </c>
      <c r="G46" s="55">
        <v>18022</v>
      </c>
      <c r="H46" s="76">
        <f t="shared" si="3"/>
        <v>118607</v>
      </c>
      <c r="I46" s="38"/>
    </row>
    <row r="47" spans="1:9" ht="22.5" customHeight="1" thickBot="1">
      <c r="A47" s="38"/>
      <c r="B47" s="58" t="s">
        <v>69</v>
      </c>
      <c r="C47" s="91">
        <v>0</v>
      </c>
      <c r="D47" s="78">
        <f>SUM(D35:D46)</f>
        <v>1151828</v>
      </c>
      <c r="E47" s="78">
        <f>SUM(E35:E46)</f>
        <v>5000</v>
      </c>
      <c r="F47" s="78">
        <f>SUM(F35:F46)</f>
        <v>153480</v>
      </c>
      <c r="G47" s="78">
        <f>SUM(G35:G46)</f>
        <v>63439</v>
      </c>
      <c r="H47" s="78">
        <f>SUM(H35:H46)</f>
        <v>1373747</v>
      </c>
      <c r="I47" s="62"/>
    </row>
    <row r="48" spans="1:9" ht="18.75" customHeight="1" thickTop="1">
      <c r="A48" s="38"/>
      <c r="B48" s="63"/>
      <c r="C48" s="63"/>
      <c r="D48" s="64"/>
      <c r="E48" s="64"/>
      <c r="F48" s="64"/>
      <c r="G48" s="64"/>
      <c r="H48" s="64"/>
      <c r="I48" s="38"/>
    </row>
    <row r="49" spans="1:9" ht="18" customHeight="1">
      <c r="A49" s="65"/>
      <c r="B49" s="88" t="s">
        <v>89</v>
      </c>
      <c r="C49" s="88"/>
      <c r="D49" s="66"/>
      <c r="E49" s="67"/>
      <c r="F49" s="67"/>
      <c r="G49" s="67"/>
      <c r="H49" s="67"/>
      <c r="I49" s="65"/>
    </row>
    <row r="50" spans="1:9" ht="6" customHeight="1">
      <c r="A50" s="65"/>
      <c r="B50" s="65"/>
      <c r="C50" s="65"/>
      <c r="D50" s="68"/>
      <c r="E50" s="67"/>
      <c r="F50" s="67"/>
      <c r="G50" s="67"/>
      <c r="H50" s="67"/>
      <c r="I50" s="65"/>
    </row>
    <row r="51" spans="1:9" ht="18" customHeight="1">
      <c r="A51" s="65"/>
      <c r="B51" s="69" t="s">
        <v>51</v>
      </c>
      <c r="C51" s="69"/>
      <c r="D51" s="66"/>
      <c r="E51" s="67"/>
      <c r="F51" s="67"/>
      <c r="G51" s="67"/>
      <c r="H51" s="67"/>
      <c r="I51" s="65"/>
    </row>
  </sheetData>
  <mergeCells count="5">
    <mergeCell ref="B1:H1"/>
    <mergeCell ref="B4:B5"/>
    <mergeCell ref="H4:H5"/>
    <mergeCell ref="E4:G4"/>
    <mergeCell ref="C4:D4"/>
  </mergeCells>
  <printOptions/>
  <pageMargins left="0.5511811023622047" right="0.5511811023622047" top="0.984251968503937" bottom="0.984251968503937" header="0.5118110236220472" footer="0.5118110236220472"/>
  <pageSetup fitToHeight="1" fitToWidth="1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2008-11-18T08:58:44Z</cp:lastPrinted>
  <dcterms:created xsi:type="dcterms:W3CDTF">2002-11-28T19:30:57Z</dcterms:created>
  <dcterms:modified xsi:type="dcterms:W3CDTF">2008-11-21T06:11:57Z</dcterms:modified>
  <cp:category/>
  <cp:version/>
  <cp:contentType/>
  <cp:contentStatus/>
</cp:coreProperties>
</file>