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ΣΕΠΤΕΜΒΡΙΟΣ 10" sheetId="1" r:id="rId1"/>
    <sheet name="ΠΕΤΡΕΛΑΙΟΕΙΔΗ ΑΥΓΟΥΣΤΟΣ 10" sheetId="2" r:id="rId2"/>
    <sheet name="ΠΕΤΡΕΛΑΙΟΕΙΔΗ ΣΕΠΤΕΜΒΡΙΟΣ 09" sheetId="3" r:id="rId3"/>
    <sheet name="ΑΗΚ &amp; ΤΣΙΜΕΝΤΟΒΙΟΜΗΧΑΝΙΑ" sheetId="4" r:id="rId4"/>
  </sheets>
  <definedNames>
    <definedName name="_xlnm.Print_Area" localSheetId="3">'ΑΗΚ &amp; ΤΣΙΜΕΝΤΟΒΙΟΜΗΧΑΝΙΑ'!$A$1:$I$51</definedName>
    <definedName name="_xlnm.Print_Area" localSheetId="1">'ΠΕΤΡΕΛΑΙΟΕΙΔΗ ΑΥΓΟΥΣΤΟΣ 10'!$A$1:$L$59</definedName>
    <definedName name="_xlnm.Print_Area" localSheetId="2">'ΠΕΤΡΕΛΑΙΟΕΙΔΗ ΣΕΠΤΕΜΒΡΙΟΣ 09'!$A$1:$L$59</definedName>
    <definedName name="_xlnm.Print_Area" localSheetId="0">'ΠΕΤΡΕΛΑΙΟΕΙΔΗ ΣΕΠΤΕΜΒΡΙΟΣ 10'!$A$1:$L$59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<sst xmlns="http://schemas.openxmlformats.org/spreadsheetml/2006/main" count="389" uniqueCount="93">
  <si>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</si>
  <si>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</si>
  <si>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</si>
  <si>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</si>
  <si>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</si>
  <si>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</si>
  <si>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</si>
  <si>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</si>
  <si>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</si>
  <si>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</si>
  <si>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</si>
  <si>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</si>
  <si>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</si>
  <si>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</si>
  <si>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</si>
  <si>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</si>
  <si>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</si>
  <si>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</si>
  <si>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</si>
  <si>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</si>
  <si>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</si>
  <si>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</si>
  <si>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</si>
  <si>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</si>
  <si>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</si>
  <si>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</si>
  <si>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</si>
  <si>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</si>
  <si>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</si>
  <si>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</si>
  <si>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</si>
  <si>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</si>
  <si>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</si>
  <si>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</si>
  <si>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</si>
  <si>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</si>
  <si>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</si>
  <si>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</si>
  <si>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</si>
  <si>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</si>
  <si>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</si>
  <si>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</si>
  <si>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</si>
  <si>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</si>
  <si>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</si>
  <si>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</si>
  <si>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</si>
  <si>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</si>
  <si>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</si>
  <si>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</si>
  <si>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</si>
  <si>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</si>
  <si>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</si>
  <si>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</si>
  <si>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</si>
  <si>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</si>
  <si>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</si>
  <si>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</si>
  <si>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</si>
  <si>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</si>
  <si>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</si>
  <si>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</si>
  <si>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</si>
  <si>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</si>
  <si>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</si>
  <si>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</si>
  <si>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</si>
  <si>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</si>
  <si>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</si>
  <si>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</si>
  <si>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</si>
  <si>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</si>
  <si>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</si>
  <si>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</si>
  <si>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</si>
  <si>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COPYRIGHT © : 2009, REPUBLIC OF CYPRUS, STATISTICAL SERVICE</t>
  </si>
  <si>
    <t>ΠΡΟΪΟΝΤΑ</t>
  </si>
  <si>
    <t>COPYRIGHT © : 2010, REPUBLIC OF CYPRUS, STATISTICAL SERVICE</t>
  </si>
  <si>
    <t>ΕΙΣΑΓΩΓΕΣ ΠΕΤΡΕΛΑΙΟΕΙΔΩΝ ΑΠ` ΕΥΘΕΙΑΣ
ΑΠΟ ΤΗΝ ΑΡΧΗ ΗΛΕΚΤΡΙΣΜΟΥ ΚΥΠΡΟΥ (ΑΗΚ) 
ΚΑΙ ΤΗΝ ΤΣΙΜΕΝΤΟΒΙΟΜΗΧΑΝΙΑ, 2008-2010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</si>
  <si>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</si>
  <si>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2009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</si>
  <si>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2008</t>
    </r>
  </si>
  <si>
    <t>ΑΥΓΟΥΣΤΟΣ, 2010</t>
  </si>
  <si>
    <t>ΙΑΝΟΥΑΡΙΟΣ - ΑΥΓΟΥΣΤΟΣ, 2010</t>
  </si>
  <si>
    <t xml:space="preserve">(Τελευταία Ενημέρωση 28/09/2010) </t>
  </si>
  <si>
    <t>ΣΕΠΤΕΜΒΡΙΟΣ, 2010</t>
  </si>
  <si>
    <t>ΙΑΝΟΥΑΡΙΟΣ - ΣΕΠΤΕΜΒΡΙΟΣ, 2010</t>
  </si>
  <si>
    <t xml:space="preserve">(Τελευταία Ενημέρωση 27/10/2010) </t>
  </si>
  <si>
    <t>ΣΕΠΤΕΜΒΡΙΟΣ, 2009</t>
  </si>
  <si>
    <t>ΙΑΝΟΥΑΡΙΟΣ - ΣΕΠΤΕΜΒΡΙΟΣ, 2009</t>
  </si>
  <si>
    <t xml:space="preserve">(Τελευταία Ενημέρωση 11/11/2009) </t>
  </si>
  <si>
    <t xml:space="preserve">  ΙΑΝ. - ΣΕΠ.</t>
  </si>
  <si>
    <t>(Τελευταία Ενημέρωση 27/10/2010)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</si>
</sst>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Alignment="1">
      <alignment/>
    </xf>
    <xf numFmtId="180" fontId="2" fillId="2" borderId="0" xfId="0" applyNumberFormat="1" applyFont="1" applyFill="1" applyAlignment="1" applyProtection="1">
      <alignment horizontal="left"/>
      <protection/>
    </xf>
    <xf numFmtId="180" fontId="2" fillId="2" borderId="0" xfId="0" applyNumberFormat="1" applyFont="1" applyFill="1" applyAlignment="1">
      <alignment horizontal="center"/>
    </xf>
    <xf numFmtId="180" fontId="2" fillId="2" borderId="0" xfId="0" applyNumberFormat="1" applyFont="1" applyFill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1" fillId="2" borderId="1" xfId="0" applyNumberFormat="1" applyFont="1" applyFill="1" applyBorder="1" applyAlignment="1" applyProtection="1">
      <alignment horizontal="center" vertical="center"/>
      <protection locked="0"/>
    </xf>
    <xf numFmtId="180" fontId="20" fillId="2" borderId="2" xfId="0" applyNumberFormat="1" applyFont="1" applyFill="1" applyBorder="1" applyAlignment="1" applyProtection="1">
      <alignment horizontal="center" vertical="center"/>
      <protection/>
    </xf>
    <xf numFmtId="180" fontId="20" fillId="2" borderId="1" xfId="0" applyNumberFormat="1" applyFont="1" applyFill="1" applyBorder="1" applyAlignment="1" applyProtection="1">
      <alignment horizontal="center" vertical="center"/>
      <protection/>
    </xf>
    <xf numFmtId="180" fontId="20" fillId="2" borderId="3" xfId="0" applyNumberFormat="1" applyFont="1" applyFill="1" applyBorder="1" applyAlignment="1" applyProtection="1">
      <alignment horizontal="center" vertical="center"/>
      <protection/>
    </xf>
    <xf numFmtId="180" fontId="20" fillId="2" borderId="4" xfId="0" applyNumberFormat="1" applyFont="1" applyFill="1" applyBorder="1" applyAlignment="1" applyProtection="1">
      <alignment horizontal="center" vertic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 locked="0"/>
    </xf>
    <xf numFmtId="180" fontId="4" fillId="2" borderId="5" xfId="0" applyNumberFormat="1" applyFont="1" applyFill="1" applyBorder="1" applyAlignment="1" applyProtection="1">
      <alignment horizontal="center"/>
      <protection/>
    </xf>
    <xf numFmtId="180" fontId="13" fillId="2" borderId="5" xfId="0" applyNumberFormat="1" applyFont="1" applyFill="1" applyBorder="1" applyAlignment="1" applyProtection="1">
      <alignment horizont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180" fontId="2" fillId="2" borderId="5" xfId="0" applyNumberFormat="1" applyFont="1" applyFill="1" applyBorder="1" applyAlignment="1" applyProtection="1">
      <alignment horizontal="right" vertical="center"/>
      <protection locked="0"/>
    </xf>
    <xf numFmtId="180" fontId="2" fillId="2" borderId="5" xfId="0" applyNumberFormat="1" applyFont="1" applyFill="1" applyBorder="1" applyAlignment="1" applyProtection="1">
      <alignment horizontal="right"/>
      <protection/>
    </xf>
    <xf numFmtId="180" fontId="16" fillId="2" borderId="5" xfId="0" applyNumberFormat="1" applyFont="1" applyFill="1" applyBorder="1" applyAlignment="1" applyProtection="1">
      <alignment horizontal="right"/>
      <protection/>
    </xf>
    <xf numFmtId="180" fontId="1" fillId="2" borderId="6" xfId="0" applyNumberFormat="1" applyFont="1" applyFill="1" applyBorder="1" applyAlignment="1" applyProtection="1">
      <alignment horizontal="left"/>
      <protection/>
    </xf>
    <xf numFmtId="18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Alignment="1">
      <alignment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180" fontId="14" fillId="2" borderId="5" xfId="0" applyNumberFormat="1" applyFont="1" applyFill="1" applyBorder="1" applyAlignment="1" applyProtection="1">
      <alignment horizontal="center"/>
      <protection/>
    </xf>
    <xf numFmtId="180" fontId="15" fillId="2" borderId="5" xfId="0" applyNumberFormat="1" applyFont="1" applyFill="1" applyBorder="1" applyAlignment="1" applyProtection="1">
      <alignment horizontal="center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180" fontId="0" fillId="2" borderId="5" xfId="0" applyNumberFormat="1" applyFont="1" applyFill="1" applyBorder="1" applyAlignment="1" applyProtection="1">
      <alignment horizontal="right"/>
      <protection/>
    </xf>
    <xf numFmtId="180" fontId="0" fillId="2" borderId="7" xfId="0" applyNumberFormat="1" applyFont="1" applyFill="1" applyBorder="1" applyAlignment="1" applyProtection="1">
      <alignment horizontal="right"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180" fontId="16" fillId="2" borderId="7" xfId="0" applyNumberFormat="1" applyFont="1" applyFill="1" applyBorder="1" applyAlignment="1" applyProtection="1">
      <alignment horizontal="right"/>
      <protection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 locked="0"/>
    </xf>
    <xf numFmtId="180" fontId="2" fillId="2" borderId="5" xfId="0" applyNumberFormat="1" applyFont="1" applyFill="1" applyBorder="1" applyAlignment="1" applyProtection="1">
      <alignment horizontal="left"/>
      <protection locked="0"/>
    </xf>
    <xf numFmtId="180" fontId="0" fillId="2" borderId="5" xfId="0" applyNumberFormat="1" applyFont="1" applyFill="1" applyBorder="1" applyAlignment="1" applyProtection="1">
      <alignment horizontal="right" vertical="center"/>
      <protection/>
    </xf>
    <xf numFmtId="180" fontId="16" fillId="2" borderId="5" xfId="0" applyNumberFormat="1" applyFont="1" applyFill="1" applyBorder="1" applyAlignment="1" applyProtection="1">
      <alignment horizontal="right" vertical="center"/>
      <protection/>
    </xf>
    <xf numFmtId="180" fontId="2" fillId="2" borderId="0" xfId="0" applyNumberFormat="1" applyFont="1" applyFill="1" applyBorder="1" applyAlignment="1" applyProtection="1">
      <alignment horizontal="right"/>
      <protection/>
    </xf>
    <xf numFmtId="3" fontId="16" fillId="3" borderId="0" xfId="0" applyNumberFormat="1" applyFont="1" applyFill="1" applyBorder="1" applyAlignment="1" applyProtection="1">
      <alignment horizontal="right" vertical="center"/>
      <protection/>
    </xf>
    <xf numFmtId="0" fontId="2" fillId="2" borderId="10" xfId="0" applyFont="1" applyFill="1" applyBorder="1" applyAlignment="1">
      <alignment/>
    </xf>
    <xf numFmtId="180" fontId="1" fillId="2" borderId="6" xfId="0" applyNumberFormat="1" applyFont="1" applyFill="1" applyBorder="1" applyAlignment="1" applyProtection="1">
      <alignment horizontal="right"/>
      <protection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7" fillId="2" borderId="11" xfId="0" applyNumberFormat="1" applyFont="1" applyFill="1" applyBorder="1" applyAlignment="1" applyProtection="1">
      <alignment/>
      <protection locked="0"/>
    </xf>
    <xf numFmtId="2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80" fontId="3" fillId="2" borderId="0" xfId="0" applyNumberFormat="1" applyFont="1" applyFill="1" applyBorder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center"/>
      <protection/>
    </xf>
    <xf numFmtId="180" fontId="2" fillId="2" borderId="12" xfId="0" applyNumberFormat="1" applyFont="1" applyFill="1" applyBorder="1" applyAlignment="1">
      <alignment horizontal="right"/>
    </xf>
    <xf numFmtId="180" fontId="1" fillId="2" borderId="13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 applyProtection="1">
      <alignment horizontal="center"/>
      <protection/>
    </xf>
    <xf numFmtId="180" fontId="4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>
      <alignment horizontal="center"/>
    </xf>
    <xf numFmtId="180" fontId="1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>
      <alignment/>
    </xf>
    <xf numFmtId="180" fontId="1" fillId="2" borderId="0" xfId="0" applyNumberFormat="1" applyFont="1" applyFill="1" applyBorder="1" applyAlignment="1">
      <alignment/>
    </xf>
    <xf numFmtId="180" fontId="1" fillId="2" borderId="10" xfId="0" applyNumberFormat="1" applyFont="1" applyFill="1" applyBorder="1" applyAlignment="1">
      <alignment horizontal="right"/>
    </xf>
    <xf numFmtId="180" fontId="2" fillId="2" borderId="14" xfId="0" applyNumberFormat="1" applyFont="1" applyFill="1" applyBorder="1" applyAlignment="1" applyProtection="1">
      <alignment horizontal="center"/>
      <protection/>
    </xf>
    <xf numFmtId="180" fontId="2" fillId="2" borderId="15" xfId="0" applyNumberFormat="1" applyFont="1" applyFill="1" applyBorder="1" applyAlignment="1" applyProtection="1">
      <alignment horizontal="center"/>
      <protection/>
    </xf>
    <xf numFmtId="180" fontId="2" fillId="2" borderId="16" xfId="0" applyNumberFormat="1" applyFont="1" applyFill="1" applyBorder="1" applyAlignment="1" applyProtection="1">
      <alignment horizontal="center"/>
      <protection/>
    </xf>
    <xf numFmtId="180" fontId="2" fillId="2" borderId="5" xfId="0" applyNumberFormat="1" applyFont="1" applyFill="1" applyBorder="1" applyAlignment="1" applyProtection="1">
      <alignment/>
      <protection locked="0"/>
    </xf>
    <xf numFmtId="180" fontId="1" fillId="2" borderId="5" xfId="0" applyNumberFormat="1" applyFont="1" applyFill="1" applyBorder="1" applyAlignment="1" applyProtection="1">
      <alignment/>
      <protection/>
    </xf>
    <xf numFmtId="180" fontId="2" fillId="2" borderId="5" xfId="0" applyNumberFormat="1" applyFont="1" applyFill="1" applyBorder="1" applyAlignment="1" applyProtection="1">
      <alignment horizontal="right"/>
      <protection locked="0"/>
    </xf>
    <xf numFmtId="180" fontId="11" fillId="2" borderId="5" xfId="0" applyNumberFormat="1" applyFont="1" applyFill="1" applyBorder="1" applyAlignment="1" applyProtection="1">
      <alignment/>
      <protection locked="0"/>
    </xf>
    <xf numFmtId="180" fontId="11" fillId="2" borderId="5" xfId="0" applyNumberFormat="1" applyFont="1" applyFill="1" applyBorder="1" applyAlignment="1" applyProtection="1">
      <alignment horizontal="right"/>
      <protection locked="0"/>
    </xf>
    <xf numFmtId="180" fontId="1" fillId="2" borderId="1" xfId="0" applyNumberFormat="1" applyFont="1" applyFill="1" applyBorder="1" applyAlignment="1" applyProtection="1">
      <alignment horizontal="left" vertical="center"/>
      <protection locked="0"/>
    </xf>
    <xf numFmtId="180" fontId="1" fillId="2" borderId="1" xfId="0" applyNumberFormat="1" applyFont="1" applyFill="1" applyBorder="1" applyAlignment="1" applyProtection="1">
      <alignment vertical="center"/>
      <protection/>
    </xf>
    <xf numFmtId="180" fontId="2" fillId="2" borderId="0" xfId="0" applyNumberFormat="1" applyFont="1" applyFill="1" applyBorder="1" applyAlignment="1" applyProtection="1">
      <alignment horizontal="left"/>
      <protection locked="0"/>
    </xf>
    <xf numFmtId="180" fontId="1" fillId="2" borderId="0" xfId="0" applyNumberFormat="1" applyFont="1" applyFill="1" applyBorder="1" applyAlignment="1" applyProtection="1">
      <alignment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180" fontId="7" fillId="2" borderId="0" xfId="0" applyNumberFormat="1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>
      <alignment/>
    </xf>
    <xf numFmtId="180" fontId="1" fillId="2" borderId="11" xfId="0" applyNumberFormat="1" applyFont="1" applyFill="1" applyBorder="1" applyAlignment="1" applyProtection="1">
      <alignment/>
      <protection/>
    </xf>
    <xf numFmtId="180" fontId="1" fillId="2" borderId="11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 horizontal="right"/>
    </xf>
    <xf numFmtId="180" fontId="4" fillId="2" borderId="0" xfId="0" applyNumberFormat="1" applyFont="1" applyFill="1" applyBorder="1" applyAlignment="1" applyProtection="1">
      <alignment horizontal="left"/>
      <protection locked="0"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6" fillId="2" borderId="0" xfId="0" applyNumberFormat="1" applyFont="1" applyFill="1" applyBorder="1" applyAlignment="1" applyProtection="1">
      <alignment horizontal="left"/>
      <protection locked="0"/>
    </xf>
    <xf numFmtId="180" fontId="23" fillId="2" borderId="17" xfId="0" applyNumberFormat="1" applyFont="1" applyFill="1" applyBorder="1" applyAlignment="1" applyProtection="1">
      <alignment horizontal="left"/>
      <protection/>
    </xf>
    <xf numFmtId="180" fontId="4" fillId="2" borderId="13" xfId="0" applyNumberFormat="1" applyFont="1" applyFill="1" applyBorder="1" applyAlignment="1" applyProtection="1">
      <alignment horizontal="center" vertical="center" wrapText="1"/>
      <protection/>
    </xf>
    <xf numFmtId="180" fontId="4" fillId="2" borderId="5" xfId="0" applyNumberFormat="1" applyFont="1" applyFill="1" applyBorder="1" applyAlignment="1" applyProtection="1">
      <alignment horizontal="center" vertical="center" wrapText="1"/>
      <protection/>
    </xf>
    <xf numFmtId="180" fontId="4" fillId="2" borderId="14" xfId="0" applyNumberFormat="1" applyFont="1" applyFill="1" applyBorder="1" applyAlignment="1" applyProtection="1">
      <alignment horizontal="center" vertical="center" wrapText="1"/>
      <protection/>
    </xf>
    <xf numFmtId="180" fontId="4" fillId="2" borderId="3" xfId="0" applyNumberFormat="1" applyFont="1" applyFill="1" applyBorder="1" applyAlignment="1" applyProtection="1">
      <alignment horizontal="center" vertical="center"/>
      <protection/>
    </xf>
    <xf numFmtId="180" fontId="4" fillId="2" borderId="18" xfId="0" applyNumberFormat="1" applyFont="1" applyFill="1" applyBorder="1" applyAlignment="1" applyProtection="1">
      <alignment horizontal="center" vertical="center"/>
      <protection/>
    </xf>
    <xf numFmtId="180" fontId="4" fillId="2" borderId="2" xfId="0" applyNumberFormat="1" applyFont="1" applyFill="1" applyBorder="1" applyAlignment="1" applyProtection="1">
      <alignment horizontal="center" vertical="center"/>
      <protection/>
    </xf>
    <xf numFmtId="180" fontId="4" fillId="2" borderId="13" xfId="0" applyNumberFormat="1" applyFont="1" applyFill="1" applyBorder="1" applyAlignment="1" applyProtection="1">
      <alignment horizontal="center" vertical="center"/>
      <protection locked="0"/>
    </xf>
    <xf numFmtId="180" fontId="4" fillId="2" borderId="19" xfId="0" applyNumberFormat="1" applyFont="1" applyFill="1" applyBorder="1" applyAlignment="1" applyProtection="1">
      <alignment horizontal="center" vertical="center"/>
      <protection locked="0"/>
    </xf>
    <xf numFmtId="180" fontId="6" fillId="2" borderId="0" xfId="0" applyNumberFormat="1" applyFont="1" applyFill="1" applyBorder="1" applyAlignment="1" applyProtection="1">
      <alignment horizontal="left" wrapText="1"/>
      <protection locked="0"/>
    </xf>
    <xf numFmtId="180" fontId="4" fillId="2" borderId="20" xfId="0" applyNumberFormat="1" applyFont="1" applyFill="1" applyBorder="1" applyAlignment="1" applyProtection="1">
      <alignment horizontal="center" vertical="center"/>
      <protection/>
    </xf>
    <xf numFmtId="180" fontId="4" fillId="2" borderId="12" xfId="0" applyNumberFormat="1" applyFont="1" applyFill="1" applyBorder="1" applyAlignment="1" applyProtection="1">
      <alignment horizontal="center" vertical="center"/>
      <protection/>
    </xf>
    <xf numFmtId="180" fontId="4" fillId="2" borderId="21" xfId="0" applyNumberFormat="1" applyFont="1" applyFill="1" applyBorder="1" applyAlignment="1" applyProtection="1">
      <alignment horizontal="center" vertical="center"/>
      <protection/>
    </xf>
    <xf numFmtId="180" fontId="4" fillId="2" borderId="1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85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76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32109</v>
      </c>
      <c r="D11" s="72"/>
      <c r="E11" s="72"/>
      <c r="F11" s="72">
        <v>116</v>
      </c>
      <c r="G11" s="72"/>
      <c r="H11" s="72"/>
      <c r="I11" s="72">
        <v>406</v>
      </c>
      <c r="J11" s="73">
        <v>32631</v>
      </c>
      <c r="K11" s="74">
        <v>9112</v>
      </c>
      <c r="L11" s="55"/>
    </row>
    <row r="12" spans="1:12" ht="15" customHeight="1">
      <c r="A12" s="55"/>
      <c r="B12" s="37" t="s">
        <v>37</v>
      </c>
      <c r="C12" s="72">
        <v>3431</v>
      </c>
      <c r="D12" s="72"/>
      <c r="E12" s="72"/>
      <c r="F12" s="72">
        <v>4</v>
      </c>
      <c r="G12" s="72"/>
      <c r="H12" s="72"/>
      <c r="I12" s="72">
        <v>5</v>
      </c>
      <c r="J12" s="73">
        <v>3440</v>
      </c>
      <c r="K12" s="74">
        <v>3237</v>
      </c>
      <c r="L12" s="55"/>
    </row>
    <row r="13" spans="1:12" ht="15" customHeight="1">
      <c r="A13" s="55"/>
      <c r="B13" s="37" t="s">
        <v>21</v>
      </c>
      <c r="C13" s="72">
        <v>199</v>
      </c>
      <c r="D13" s="72"/>
      <c r="E13" s="72"/>
      <c r="F13" s="72">
        <v>0</v>
      </c>
      <c r="G13" s="72">
        <v>0</v>
      </c>
      <c r="H13" s="72"/>
      <c r="I13" s="72">
        <v>52</v>
      </c>
      <c r="J13" s="73">
        <v>251</v>
      </c>
      <c r="K13" s="74">
        <v>2390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7786</v>
      </c>
      <c r="F14" s="72">
        <v>87</v>
      </c>
      <c r="G14" s="72">
        <v>0</v>
      </c>
      <c r="H14" s="72"/>
      <c r="I14" s="72">
        <v>21377</v>
      </c>
      <c r="J14" s="73">
        <v>29250</v>
      </c>
      <c r="K14" s="74">
        <v>30984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3</v>
      </c>
      <c r="G15" s="72">
        <v>4</v>
      </c>
      <c r="H15" s="72"/>
      <c r="I15" s="72">
        <v>12</v>
      </c>
      <c r="J15" s="73">
        <v>19</v>
      </c>
      <c r="K15" s="74">
        <v>20</v>
      </c>
      <c r="L15" s="55"/>
    </row>
    <row r="16" spans="1:12" ht="15" customHeight="1">
      <c r="A16" s="55"/>
      <c r="B16" s="37" t="s">
        <v>35</v>
      </c>
      <c r="C16" s="72">
        <v>2084</v>
      </c>
      <c r="D16" s="72">
        <v>0</v>
      </c>
      <c r="E16" s="72">
        <v>0</v>
      </c>
      <c r="F16" s="72">
        <v>123</v>
      </c>
      <c r="G16" s="72">
        <v>0</v>
      </c>
      <c r="H16" s="72"/>
      <c r="I16" s="72">
        <v>1930</v>
      </c>
      <c r="J16" s="73">
        <v>4137</v>
      </c>
      <c r="K16" s="74">
        <v>7799</v>
      </c>
      <c r="L16" s="55"/>
    </row>
    <row r="17" spans="1:12" ht="15" customHeight="1">
      <c r="A17" s="55"/>
      <c r="B17" s="37" t="s">
        <v>50</v>
      </c>
      <c r="C17" s="72">
        <v>25657</v>
      </c>
      <c r="D17" s="72">
        <v>0</v>
      </c>
      <c r="E17" s="72"/>
      <c r="F17" s="72">
        <v>591</v>
      </c>
      <c r="G17" s="72">
        <v>234</v>
      </c>
      <c r="H17" s="72"/>
      <c r="I17" s="72">
        <v>6471</v>
      </c>
      <c r="J17" s="73">
        <v>32953</v>
      </c>
      <c r="K17" s="74">
        <v>14251</v>
      </c>
      <c r="L17" s="55"/>
    </row>
    <row r="18" spans="1:12" ht="15" customHeight="1">
      <c r="A18" s="55"/>
      <c r="B18" s="37" t="s">
        <v>30</v>
      </c>
      <c r="C18" s="72">
        <v>1628</v>
      </c>
      <c r="D18" s="72"/>
      <c r="E18" s="72"/>
      <c r="F18" s="72"/>
      <c r="G18" s="72"/>
      <c r="H18" s="72"/>
      <c r="I18" s="72">
        <v>554</v>
      </c>
      <c r="J18" s="73">
        <v>2182</v>
      </c>
      <c r="K18" s="74">
        <v>1013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5423</v>
      </c>
      <c r="I19" s="72"/>
      <c r="J19" s="73">
        <v>5423</v>
      </c>
      <c r="K19" s="74">
        <v>2097</v>
      </c>
      <c r="L19" s="55"/>
    </row>
    <row r="20" spans="1:12" ht="15" customHeight="1">
      <c r="A20" s="55"/>
      <c r="B20" s="37" t="s">
        <v>24</v>
      </c>
      <c r="C20" s="72">
        <v>16</v>
      </c>
      <c r="D20" s="72"/>
      <c r="E20" s="72"/>
      <c r="F20" s="72">
        <v>139</v>
      </c>
      <c r="G20" s="72"/>
      <c r="H20" s="72">
        <v>0</v>
      </c>
      <c r="I20" s="72">
        <v>2255</v>
      </c>
      <c r="J20" s="73">
        <v>2410</v>
      </c>
      <c r="K20" s="74">
        <v>692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12480</v>
      </c>
      <c r="I21" s="72">
        <v>5105</v>
      </c>
      <c r="J21" s="73">
        <v>17585</v>
      </c>
      <c r="K21" s="74">
        <v>10718</v>
      </c>
      <c r="L21" s="55"/>
    </row>
    <row r="22" spans="1:12" ht="15" customHeight="1">
      <c r="A22" s="55"/>
      <c r="B22" s="37" t="s">
        <v>26</v>
      </c>
      <c r="C22" s="72">
        <v>160</v>
      </c>
      <c r="D22" s="72">
        <v>44</v>
      </c>
      <c r="E22" s="72"/>
      <c r="F22" s="72">
        <v>1</v>
      </c>
      <c r="G22" s="72"/>
      <c r="H22" s="72">
        <v>18</v>
      </c>
      <c r="I22" s="72">
        <v>358</v>
      </c>
      <c r="J22" s="73">
        <v>581</v>
      </c>
      <c r="K22" s="74">
        <v>1400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7087</v>
      </c>
      <c r="J23" s="73">
        <v>7087</v>
      </c>
      <c r="K23" s="74">
        <v>3812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27</v>
      </c>
      <c r="G24" s="72">
        <v>43</v>
      </c>
      <c r="H24" s="72"/>
      <c r="I24" s="72">
        <v>3720</v>
      </c>
      <c r="J24" s="73">
        <v>3790</v>
      </c>
      <c r="K24" s="74">
        <v>2289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65284</v>
      </c>
      <c r="D26" s="78">
        <f t="shared" si="0"/>
        <v>44</v>
      </c>
      <c r="E26" s="78">
        <f t="shared" si="0"/>
        <v>7786</v>
      </c>
      <c r="F26" s="78">
        <f t="shared" si="0"/>
        <v>1091</v>
      </c>
      <c r="G26" s="78">
        <f t="shared" si="0"/>
        <v>281</v>
      </c>
      <c r="H26" s="78">
        <f t="shared" si="0"/>
        <v>17921</v>
      </c>
      <c r="I26" s="78">
        <f t="shared" si="0"/>
        <v>49332</v>
      </c>
      <c r="J26" s="78">
        <f t="shared" si="0"/>
        <v>141739</v>
      </c>
      <c r="K26" s="78">
        <f t="shared" si="0"/>
        <v>89814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86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76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261650</v>
      </c>
      <c r="D38" s="72"/>
      <c r="E38" s="72"/>
      <c r="F38" s="72">
        <v>999</v>
      </c>
      <c r="G38" s="72"/>
      <c r="H38" s="72"/>
      <c r="I38" s="72">
        <v>3299</v>
      </c>
      <c r="J38" s="73">
        <v>265948</v>
      </c>
      <c r="K38" s="74">
        <v>9112</v>
      </c>
      <c r="L38" s="55"/>
    </row>
    <row r="39" spans="1:12" ht="15" customHeight="1">
      <c r="A39" s="55"/>
      <c r="B39" s="37" t="s">
        <v>37</v>
      </c>
      <c r="C39" s="72">
        <v>28080</v>
      </c>
      <c r="D39" s="72"/>
      <c r="E39" s="72"/>
      <c r="F39" s="72">
        <v>43</v>
      </c>
      <c r="G39" s="72"/>
      <c r="H39" s="72"/>
      <c r="I39" s="72">
        <v>139</v>
      </c>
      <c r="J39" s="73">
        <v>28262</v>
      </c>
      <c r="K39" s="74">
        <v>3237</v>
      </c>
      <c r="L39" s="55"/>
    </row>
    <row r="40" spans="1:12" ht="15" customHeight="1">
      <c r="A40" s="55"/>
      <c r="B40" s="37" t="s">
        <v>21</v>
      </c>
      <c r="C40" s="72">
        <v>7512</v>
      </c>
      <c r="D40" s="72"/>
      <c r="E40" s="72"/>
      <c r="F40" s="72">
        <v>24</v>
      </c>
      <c r="G40" s="72">
        <v>18</v>
      </c>
      <c r="H40" s="72"/>
      <c r="I40" s="72">
        <v>1772</v>
      </c>
      <c r="J40" s="73">
        <v>9326</v>
      </c>
      <c r="K40" s="74">
        <v>2390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57233</v>
      </c>
      <c r="F41" s="72">
        <v>317</v>
      </c>
      <c r="G41" s="72">
        <v>110</v>
      </c>
      <c r="H41" s="72"/>
      <c r="I41" s="72">
        <v>148633</v>
      </c>
      <c r="J41" s="73">
        <v>206293</v>
      </c>
      <c r="K41" s="74">
        <v>30984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6</v>
      </c>
      <c r="G42" s="72">
        <v>25</v>
      </c>
      <c r="H42" s="72"/>
      <c r="I42" s="72">
        <v>82</v>
      </c>
      <c r="J42" s="73">
        <v>113</v>
      </c>
      <c r="K42" s="74">
        <v>20</v>
      </c>
      <c r="L42" s="55"/>
    </row>
    <row r="43" spans="1:12" ht="15" customHeight="1">
      <c r="A43" s="55"/>
      <c r="B43" s="37" t="s">
        <v>72</v>
      </c>
      <c r="C43" s="72">
        <v>41656</v>
      </c>
      <c r="D43" s="72">
        <v>0</v>
      </c>
      <c r="E43" s="72">
        <v>18</v>
      </c>
      <c r="F43" s="72">
        <v>3579</v>
      </c>
      <c r="G43" s="72">
        <v>0</v>
      </c>
      <c r="H43" s="72"/>
      <c r="I43" s="72">
        <v>22592</v>
      </c>
      <c r="J43" s="73">
        <v>67845</v>
      </c>
      <c r="K43" s="74">
        <v>7799</v>
      </c>
      <c r="L43" s="55"/>
    </row>
    <row r="44" spans="1:12" ht="15" customHeight="1">
      <c r="A44" s="55"/>
      <c r="B44" s="37" t="s">
        <v>50</v>
      </c>
      <c r="C44" s="72">
        <v>207585</v>
      </c>
      <c r="D44" s="72">
        <v>0</v>
      </c>
      <c r="E44" s="72"/>
      <c r="F44" s="72">
        <v>5931</v>
      </c>
      <c r="G44" s="72">
        <v>2525</v>
      </c>
      <c r="H44" s="72"/>
      <c r="I44" s="72">
        <v>50475</v>
      </c>
      <c r="J44" s="73">
        <v>266516</v>
      </c>
      <c r="K44" s="74">
        <v>14251</v>
      </c>
      <c r="L44" s="55"/>
    </row>
    <row r="45" spans="1:12" ht="15" customHeight="1">
      <c r="A45" s="55"/>
      <c r="B45" s="37" t="s">
        <v>30</v>
      </c>
      <c r="C45" s="72">
        <v>12935</v>
      </c>
      <c r="D45" s="72"/>
      <c r="E45" s="72"/>
      <c r="F45" s="72"/>
      <c r="G45" s="72"/>
      <c r="H45" s="72"/>
      <c r="I45" s="72">
        <v>4033</v>
      </c>
      <c r="J45" s="73">
        <v>16968</v>
      </c>
      <c r="K45" s="74">
        <v>1013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39391</v>
      </c>
      <c r="I46" s="72"/>
      <c r="J46" s="73">
        <v>39391</v>
      </c>
      <c r="K46" s="74">
        <v>2097</v>
      </c>
      <c r="L46" s="55"/>
    </row>
    <row r="47" spans="1:12" ht="15" customHeight="1">
      <c r="A47" s="55"/>
      <c r="B47" s="37" t="s">
        <v>24</v>
      </c>
      <c r="C47" s="72">
        <v>236</v>
      </c>
      <c r="D47" s="72"/>
      <c r="E47" s="72"/>
      <c r="F47" s="72">
        <v>1567</v>
      </c>
      <c r="G47" s="72"/>
      <c r="H47" s="72">
        <v>2039</v>
      </c>
      <c r="I47" s="72">
        <v>18842</v>
      </c>
      <c r="J47" s="73">
        <v>22684</v>
      </c>
      <c r="K47" s="74">
        <v>692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96909</v>
      </c>
      <c r="I48" s="72">
        <v>22871</v>
      </c>
      <c r="J48" s="73">
        <v>119780</v>
      </c>
      <c r="K48" s="74">
        <v>10718</v>
      </c>
      <c r="L48" s="55"/>
    </row>
    <row r="49" spans="1:12" ht="15" customHeight="1">
      <c r="A49" s="55"/>
      <c r="B49" s="37" t="s">
        <v>26</v>
      </c>
      <c r="C49" s="72">
        <v>1310</v>
      </c>
      <c r="D49" s="72">
        <v>109</v>
      </c>
      <c r="E49" s="72"/>
      <c r="F49" s="72">
        <v>7</v>
      </c>
      <c r="G49" s="72"/>
      <c r="H49" s="72">
        <v>192</v>
      </c>
      <c r="I49" s="72">
        <v>2984</v>
      </c>
      <c r="J49" s="73">
        <v>4602</v>
      </c>
      <c r="K49" s="74">
        <v>1400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51869</v>
      </c>
      <c r="J50" s="73">
        <v>51869</v>
      </c>
      <c r="K50" s="74">
        <v>3812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352</v>
      </c>
      <c r="G51" s="72">
        <v>776</v>
      </c>
      <c r="H51" s="72"/>
      <c r="I51" s="72">
        <v>37782</v>
      </c>
      <c r="J51" s="73">
        <v>38910</v>
      </c>
      <c r="K51" s="74">
        <v>2289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560964</v>
      </c>
      <c r="D53" s="78">
        <f t="shared" si="1"/>
        <v>109</v>
      </c>
      <c r="E53" s="78">
        <f t="shared" si="1"/>
        <v>57251</v>
      </c>
      <c r="F53" s="78">
        <f t="shared" si="1"/>
        <v>12825</v>
      </c>
      <c r="G53" s="78">
        <f t="shared" si="1"/>
        <v>3454</v>
      </c>
      <c r="H53" s="78">
        <f t="shared" si="1"/>
        <v>138531</v>
      </c>
      <c r="I53" s="78">
        <f t="shared" si="1"/>
        <v>365373</v>
      </c>
      <c r="J53" s="78">
        <f t="shared" si="1"/>
        <v>1138507</v>
      </c>
      <c r="K53" s="78">
        <f t="shared" si="1"/>
        <v>89814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87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77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82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76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31268</v>
      </c>
      <c r="D11" s="72"/>
      <c r="E11" s="72"/>
      <c r="F11" s="72">
        <v>119</v>
      </c>
      <c r="G11" s="72"/>
      <c r="H11" s="72"/>
      <c r="I11" s="72">
        <v>379</v>
      </c>
      <c r="J11" s="73">
        <v>31766</v>
      </c>
      <c r="K11" s="74">
        <v>9739</v>
      </c>
      <c r="L11" s="55"/>
    </row>
    <row r="12" spans="1:12" ht="15" customHeight="1">
      <c r="A12" s="55"/>
      <c r="B12" s="37" t="s">
        <v>37</v>
      </c>
      <c r="C12" s="72">
        <v>3161</v>
      </c>
      <c r="D12" s="72"/>
      <c r="E12" s="72"/>
      <c r="F12" s="72">
        <v>4</v>
      </c>
      <c r="G12" s="72"/>
      <c r="H12" s="72"/>
      <c r="I12" s="72">
        <v>18</v>
      </c>
      <c r="J12" s="73">
        <v>3183</v>
      </c>
      <c r="K12" s="74">
        <v>3413</v>
      </c>
      <c r="L12" s="55"/>
    </row>
    <row r="13" spans="1:12" ht="15" customHeight="1">
      <c r="A13" s="55"/>
      <c r="B13" s="37" t="s">
        <v>21</v>
      </c>
      <c r="C13" s="72">
        <v>75</v>
      </c>
      <c r="D13" s="72"/>
      <c r="E13" s="72"/>
      <c r="F13" s="72">
        <v>2</v>
      </c>
      <c r="G13" s="72">
        <v>0</v>
      </c>
      <c r="H13" s="72"/>
      <c r="I13" s="72">
        <v>24</v>
      </c>
      <c r="J13" s="73">
        <v>101</v>
      </c>
      <c r="K13" s="74">
        <v>2642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9025</v>
      </c>
      <c r="F14" s="72">
        <v>61</v>
      </c>
      <c r="G14" s="72">
        <v>17</v>
      </c>
      <c r="H14" s="72"/>
      <c r="I14" s="72">
        <v>23057</v>
      </c>
      <c r="J14" s="73">
        <v>32160</v>
      </c>
      <c r="K14" s="74">
        <v>28169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0</v>
      </c>
      <c r="H15" s="72"/>
      <c r="I15" s="72">
        <v>8</v>
      </c>
      <c r="J15" s="73">
        <v>8</v>
      </c>
      <c r="K15" s="74">
        <v>34</v>
      </c>
      <c r="L15" s="55"/>
    </row>
    <row r="16" spans="1:12" ht="15" customHeight="1">
      <c r="A16" s="55"/>
      <c r="B16" s="37" t="s">
        <v>35</v>
      </c>
      <c r="C16" s="72">
        <v>1558</v>
      </c>
      <c r="D16" s="72">
        <v>0</v>
      </c>
      <c r="E16" s="72">
        <v>0</v>
      </c>
      <c r="F16" s="72">
        <v>120</v>
      </c>
      <c r="G16" s="72">
        <v>0</v>
      </c>
      <c r="H16" s="72"/>
      <c r="I16" s="72">
        <v>1143</v>
      </c>
      <c r="J16" s="73">
        <v>2821</v>
      </c>
      <c r="K16" s="74">
        <v>5275</v>
      </c>
      <c r="L16" s="55"/>
    </row>
    <row r="17" spans="1:12" ht="15" customHeight="1">
      <c r="A17" s="55"/>
      <c r="B17" s="37" t="s">
        <v>50</v>
      </c>
      <c r="C17" s="72">
        <v>21162</v>
      </c>
      <c r="D17" s="72">
        <v>0</v>
      </c>
      <c r="E17" s="72"/>
      <c r="F17" s="72">
        <v>574</v>
      </c>
      <c r="G17" s="72">
        <v>228</v>
      </c>
      <c r="H17" s="72"/>
      <c r="I17" s="72">
        <v>4224</v>
      </c>
      <c r="J17" s="73">
        <v>26188</v>
      </c>
      <c r="K17" s="74">
        <v>13842</v>
      </c>
      <c r="L17" s="55"/>
    </row>
    <row r="18" spans="1:12" ht="15" customHeight="1">
      <c r="A18" s="55"/>
      <c r="B18" s="37" t="s">
        <v>30</v>
      </c>
      <c r="C18" s="72">
        <v>1433</v>
      </c>
      <c r="D18" s="72"/>
      <c r="E18" s="72"/>
      <c r="F18" s="72"/>
      <c r="G18" s="72"/>
      <c r="H18" s="72"/>
      <c r="I18" s="72">
        <v>385</v>
      </c>
      <c r="J18" s="73">
        <v>1818</v>
      </c>
      <c r="K18" s="74">
        <v>981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4499</v>
      </c>
      <c r="I19" s="72"/>
      <c r="J19" s="73">
        <v>4499</v>
      </c>
      <c r="K19" s="74">
        <v>2243</v>
      </c>
      <c r="L19" s="55"/>
    </row>
    <row r="20" spans="1:12" ht="15" customHeight="1">
      <c r="A20" s="55"/>
      <c r="B20" s="37" t="s">
        <v>24</v>
      </c>
      <c r="C20" s="72">
        <v>44</v>
      </c>
      <c r="D20" s="72"/>
      <c r="E20" s="72"/>
      <c r="F20" s="72">
        <v>163</v>
      </c>
      <c r="G20" s="72"/>
      <c r="H20" s="72">
        <v>0</v>
      </c>
      <c r="I20" s="72">
        <v>1580</v>
      </c>
      <c r="J20" s="73">
        <v>1787</v>
      </c>
      <c r="K20" s="74">
        <v>134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10641</v>
      </c>
      <c r="I21" s="72">
        <v>2813</v>
      </c>
      <c r="J21" s="73">
        <v>13454</v>
      </c>
      <c r="K21" s="74">
        <v>9369</v>
      </c>
      <c r="L21" s="55"/>
    </row>
    <row r="22" spans="1:12" ht="15" customHeight="1">
      <c r="A22" s="55"/>
      <c r="B22" s="37" t="s">
        <v>26</v>
      </c>
      <c r="C22" s="72">
        <v>129</v>
      </c>
      <c r="D22" s="72">
        <v>65</v>
      </c>
      <c r="E22" s="72"/>
      <c r="F22" s="72">
        <v>0</v>
      </c>
      <c r="G22" s="72"/>
      <c r="H22" s="72">
        <v>25</v>
      </c>
      <c r="I22" s="72">
        <v>229</v>
      </c>
      <c r="J22" s="73">
        <v>448</v>
      </c>
      <c r="K22" s="74">
        <v>1396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2557</v>
      </c>
      <c r="J23" s="73">
        <v>2557</v>
      </c>
      <c r="K23" s="74">
        <v>6307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21</v>
      </c>
      <c r="G24" s="72">
        <v>33</v>
      </c>
      <c r="H24" s="72"/>
      <c r="I24" s="72">
        <v>2904</v>
      </c>
      <c r="J24" s="73">
        <v>2958</v>
      </c>
      <c r="K24" s="74">
        <v>2383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>SUM(C11:C24)</f>
        <v>58830</v>
      </c>
      <c r="D26" s="78">
        <f aca="true" t="shared" si="0" ref="D26:K26">SUM(D11:D24)</f>
        <v>65</v>
      </c>
      <c r="E26" s="78">
        <f t="shared" si="0"/>
        <v>9025</v>
      </c>
      <c r="F26" s="78">
        <f t="shared" si="0"/>
        <v>1064</v>
      </c>
      <c r="G26" s="78">
        <f t="shared" si="0"/>
        <v>278</v>
      </c>
      <c r="H26" s="78">
        <f t="shared" si="0"/>
        <v>15165</v>
      </c>
      <c r="I26" s="78">
        <f t="shared" si="0"/>
        <v>39321</v>
      </c>
      <c r="J26" s="78">
        <f t="shared" si="0"/>
        <v>123748</v>
      </c>
      <c r="K26" s="78">
        <f t="shared" si="0"/>
        <v>85927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83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76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229541</v>
      </c>
      <c r="D38" s="72"/>
      <c r="E38" s="72"/>
      <c r="F38" s="72">
        <v>883</v>
      </c>
      <c r="G38" s="72"/>
      <c r="H38" s="72"/>
      <c r="I38" s="72">
        <v>2893</v>
      </c>
      <c r="J38" s="73">
        <v>233317</v>
      </c>
      <c r="K38" s="74">
        <v>9739</v>
      </c>
      <c r="L38" s="55"/>
    </row>
    <row r="39" spans="1:12" ht="15" customHeight="1">
      <c r="A39" s="55"/>
      <c r="B39" s="37" t="s">
        <v>37</v>
      </c>
      <c r="C39" s="72">
        <v>24649</v>
      </c>
      <c r="D39" s="72"/>
      <c r="E39" s="72"/>
      <c r="F39" s="72">
        <v>39</v>
      </c>
      <c r="G39" s="72"/>
      <c r="H39" s="72"/>
      <c r="I39" s="72">
        <v>134</v>
      </c>
      <c r="J39" s="73">
        <v>24822</v>
      </c>
      <c r="K39" s="74">
        <v>3413</v>
      </c>
      <c r="L39" s="55"/>
    </row>
    <row r="40" spans="1:12" ht="15" customHeight="1">
      <c r="A40" s="55"/>
      <c r="B40" s="37" t="s">
        <v>21</v>
      </c>
      <c r="C40" s="72">
        <v>7313</v>
      </c>
      <c r="D40" s="72"/>
      <c r="E40" s="72"/>
      <c r="F40" s="72">
        <v>24</v>
      </c>
      <c r="G40" s="72">
        <v>18</v>
      </c>
      <c r="H40" s="72"/>
      <c r="I40" s="72">
        <v>1720</v>
      </c>
      <c r="J40" s="73">
        <v>9075</v>
      </c>
      <c r="K40" s="74">
        <v>2642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49447</v>
      </c>
      <c r="F41" s="72">
        <v>230</v>
      </c>
      <c r="G41" s="72">
        <v>110</v>
      </c>
      <c r="H41" s="72"/>
      <c r="I41" s="72">
        <v>127256</v>
      </c>
      <c r="J41" s="73">
        <v>177043</v>
      </c>
      <c r="K41" s="74">
        <v>28169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3</v>
      </c>
      <c r="G42" s="72">
        <v>21</v>
      </c>
      <c r="H42" s="72"/>
      <c r="I42" s="72">
        <v>70</v>
      </c>
      <c r="J42" s="73">
        <v>94</v>
      </c>
      <c r="K42" s="74">
        <v>34</v>
      </c>
      <c r="L42" s="55"/>
    </row>
    <row r="43" spans="1:12" ht="15" customHeight="1">
      <c r="A43" s="55"/>
      <c r="B43" s="37" t="s">
        <v>72</v>
      </c>
      <c r="C43" s="72">
        <v>39572</v>
      </c>
      <c r="D43" s="72">
        <v>0</v>
      </c>
      <c r="E43" s="72">
        <v>18</v>
      </c>
      <c r="F43" s="72">
        <v>3456</v>
      </c>
      <c r="G43" s="72">
        <v>0</v>
      </c>
      <c r="H43" s="72"/>
      <c r="I43" s="72">
        <v>20662</v>
      </c>
      <c r="J43" s="73">
        <v>63708</v>
      </c>
      <c r="K43" s="74">
        <v>5275</v>
      </c>
      <c r="L43" s="55"/>
    </row>
    <row r="44" spans="1:12" ht="15" customHeight="1">
      <c r="A44" s="55"/>
      <c r="B44" s="37" t="s">
        <v>50</v>
      </c>
      <c r="C44" s="72">
        <v>181928</v>
      </c>
      <c r="D44" s="72">
        <v>0</v>
      </c>
      <c r="E44" s="72"/>
      <c r="F44" s="72">
        <v>5340</v>
      </c>
      <c r="G44" s="72">
        <v>2291</v>
      </c>
      <c r="H44" s="72"/>
      <c r="I44" s="72">
        <v>44004</v>
      </c>
      <c r="J44" s="73">
        <v>233563</v>
      </c>
      <c r="K44" s="74">
        <v>13842</v>
      </c>
      <c r="L44" s="55"/>
    </row>
    <row r="45" spans="1:12" ht="15" customHeight="1">
      <c r="A45" s="55"/>
      <c r="B45" s="37" t="s">
        <v>30</v>
      </c>
      <c r="C45" s="72">
        <v>11307</v>
      </c>
      <c r="D45" s="72"/>
      <c r="E45" s="72"/>
      <c r="F45" s="72"/>
      <c r="G45" s="72"/>
      <c r="H45" s="72"/>
      <c r="I45" s="72">
        <v>3479</v>
      </c>
      <c r="J45" s="73">
        <v>14786</v>
      </c>
      <c r="K45" s="74">
        <v>981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33968</v>
      </c>
      <c r="I46" s="72"/>
      <c r="J46" s="73">
        <v>33968</v>
      </c>
      <c r="K46" s="74">
        <v>2243</v>
      </c>
      <c r="L46" s="55"/>
    </row>
    <row r="47" spans="1:12" ht="15" customHeight="1">
      <c r="A47" s="55"/>
      <c r="B47" s="37" t="s">
        <v>24</v>
      </c>
      <c r="C47" s="72">
        <v>220</v>
      </c>
      <c r="D47" s="72"/>
      <c r="E47" s="72"/>
      <c r="F47" s="72">
        <v>1428</v>
      </c>
      <c r="G47" s="72"/>
      <c r="H47" s="72">
        <v>2039</v>
      </c>
      <c r="I47" s="72">
        <v>16587</v>
      </c>
      <c r="J47" s="73">
        <v>20274</v>
      </c>
      <c r="K47" s="74">
        <v>134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84429</v>
      </c>
      <c r="I48" s="72">
        <v>17766</v>
      </c>
      <c r="J48" s="73">
        <v>102195</v>
      </c>
      <c r="K48" s="74">
        <v>9369</v>
      </c>
      <c r="L48" s="55"/>
    </row>
    <row r="49" spans="1:12" ht="15" customHeight="1">
      <c r="A49" s="55"/>
      <c r="B49" s="37" t="s">
        <v>26</v>
      </c>
      <c r="C49" s="72">
        <v>1150</v>
      </c>
      <c r="D49" s="72">
        <v>65</v>
      </c>
      <c r="E49" s="72"/>
      <c r="F49" s="72">
        <v>6</v>
      </c>
      <c r="G49" s="72"/>
      <c r="H49" s="72">
        <v>174</v>
      </c>
      <c r="I49" s="72">
        <v>2626</v>
      </c>
      <c r="J49" s="73">
        <v>4021</v>
      </c>
      <c r="K49" s="74">
        <v>1396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44782</v>
      </c>
      <c r="J50" s="73">
        <v>44782</v>
      </c>
      <c r="K50" s="74">
        <v>6307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325</v>
      </c>
      <c r="G51" s="72">
        <v>733</v>
      </c>
      <c r="H51" s="72"/>
      <c r="I51" s="72">
        <v>34062</v>
      </c>
      <c r="J51" s="73">
        <v>35120</v>
      </c>
      <c r="K51" s="74">
        <v>2383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>SUM(C38:C51)</f>
        <v>495680</v>
      </c>
      <c r="D53" s="78">
        <f aca="true" t="shared" si="1" ref="D53:K53">SUM(D38:D51)</f>
        <v>65</v>
      </c>
      <c r="E53" s="78">
        <f t="shared" si="1"/>
        <v>49465</v>
      </c>
      <c r="F53" s="78">
        <f t="shared" si="1"/>
        <v>11734</v>
      </c>
      <c r="G53" s="78">
        <f t="shared" si="1"/>
        <v>3173</v>
      </c>
      <c r="H53" s="78">
        <f t="shared" si="1"/>
        <v>120610</v>
      </c>
      <c r="I53" s="78">
        <f t="shared" si="1"/>
        <v>316041</v>
      </c>
      <c r="J53" s="78">
        <f t="shared" si="1"/>
        <v>996768</v>
      </c>
      <c r="K53" s="78">
        <f t="shared" si="1"/>
        <v>85927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84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77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88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76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30579</v>
      </c>
      <c r="D11" s="72"/>
      <c r="E11" s="72"/>
      <c r="F11" s="72">
        <v>119</v>
      </c>
      <c r="G11" s="72"/>
      <c r="H11" s="72"/>
      <c r="I11" s="72">
        <v>212</v>
      </c>
      <c r="J11" s="73">
        <v>30910</v>
      </c>
      <c r="K11" s="74">
        <v>12585</v>
      </c>
      <c r="L11" s="55"/>
    </row>
    <row r="12" spans="1:12" ht="15" customHeight="1">
      <c r="A12" s="55"/>
      <c r="B12" s="37" t="s">
        <v>37</v>
      </c>
      <c r="C12" s="72">
        <v>3396</v>
      </c>
      <c r="D12" s="72"/>
      <c r="E12" s="72"/>
      <c r="F12" s="72">
        <v>7</v>
      </c>
      <c r="G12" s="72"/>
      <c r="H12" s="72"/>
      <c r="I12" s="72">
        <v>8</v>
      </c>
      <c r="J12" s="73">
        <v>3411</v>
      </c>
      <c r="K12" s="74">
        <v>4146</v>
      </c>
      <c r="L12" s="55"/>
    </row>
    <row r="13" spans="1:12" ht="15" customHeight="1">
      <c r="A13" s="55"/>
      <c r="B13" s="37" t="s">
        <v>21</v>
      </c>
      <c r="C13" s="72">
        <v>155</v>
      </c>
      <c r="D13" s="72"/>
      <c r="E13" s="72"/>
      <c r="F13" s="72">
        <v>0</v>
      </c>
      <c r="G13" s="72">
        <v>0</v>
      </c>
      <c r="H13" s="72"/>
      <c r="I13" s="72">
        <v>65</v>
      </c>
      <c r="J13" s="73">
        <v>220</v>
      </c>
      <c r="K13" s="74">
        <v>1006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7889</v>
      </c>
      <c r="F14" s="72">
        <v>11</v>
      </c>
      <c r="G14" s="72">
        <v>17</v>
      </c>
      <c r="H14" s="72"/>
      <c r="I14" s="72">
        <v>21123</v>
      </c>
      <c r="J14" s="73">
        <v>29040</v>
      </c>
      <c r="K14" s="74">
        <v>17635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/>
      <c r="G15" s="72">
        <v>3</v>
      </c>
      <c r="H15" s="72"/>
      <c r="I15" s="72">
        <v>10</v>
      </c>
      <c r="J15" s="73">
        <v>13</v>
      </c>
      <c r="K15" s="74">
        <v>18</v>
      </c>
      <c r="L15" s="55"/>
    </row>
    <row r="16" spans="1:12" ht="15" customHeight="1">
      <c r="A16" s="55"/>
      <c r="B16" s="37" t="s">
        <v>35</v>
      </c>
      <c r="C16" s="72">
        <v>2127</v>
      </c>
      <c r="D16" s="72">
        <v>0</v>
      </c>
      <c r="E16" s="72">
        <v>20</v>
      </c>
      <c r="F16" s="72">
        <v>162</v>
      </c>
      <c r="G16" s="72">
        <v>0</v>
      </c>
      <c r="H16" s="72"/>
      <c r="I16" s="72">
        <v>1744</v>
      </c>
      <c r="J16" s="73">
        <v>4053</v>
      </c>
      <c r="K16" s="74">
        <v>7776</v>
      </c>
      <c r="L16" s="55"/>
    </row>
    <row r="17" spans="1:12" ht="15" customHeight="1">
      <c r="A17" s="55"/>
      <c r="B17" s="37" t="s">
        <v>50</v>
      </c>
      <c r="C17" s="72">
        <v>25043</v>
      </c>
      <c r="D17" s="72">
        <v>0</v>
      </c>
      <c r="E17" s="72"/>
      <c r="F17" s="72">
        <v>660</v>
      </c>
      <c r="G17" s="72">
        <v>219</v>
      </c>
      <c r="H17" s="72"/>
      <c r="I17" s="72">
        <v>6013</v>
      </c>
      <c r="J17" s="73">
        <v>31935</v>
      </c>
      <c r="K17" s="74">
        <v>17433</v>
      </c>
      <c r="L17" s="55"/>
    </row>
    <row r="18" spans="1:12" ht="15" customHeight="1">
      <c r="A18" s="55"/>
      <c r="B18" s="37" t="s">
        <v>30</v>
      </c>
      <c r="C18" s="72">
        <v>1582</v>
      </c>
      <c r="D18" s="72"/>
      <c r="E18" s="72"/>
      <c r="F18" s="72"/>
      <c r="G18" s="72"/>
      <c r="H18" s="72"/>
      <c r="I18" s="72">
        <v>447</v>
      </c>
      <c r="J18" s="73">
        <v>2029</v>
      </c>
      <c r="K18" s="74">
        <v>870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6654</v>
      </c>
      <c r="I19" s="72"/>
      <c r="J19" s="73">
        <v>6654</v>
      </c>
      <c r="K19" s="74">
        <v>606</v>
      </c>
      <c r="L19" s="55"/>
    </row>
    <row r="20" spans="1:12" ht="15" customHeight="1">
      <c r="A20" s="55"/>
      <c r="B20" s="37" t="s">
        <v>24</v>
      </c>
      <c r="C20" s="72">
        <v>52</v>
      </c>
      <c r="D20" s="72"/>
      <c r="E20" s="72"/>
      <c r="F20" s="72">
        <v>93</v>
      </c>
      <c r="G20" s="72"/>
      <c r="H20" s="72">
        <v>336</v>
      </c>
      <c r="I20" s="72">
        <v>2515</v>
      </c>
      <c r="J20" s="73">
        <v>2996</v>
      </c>
      <c r="K20" s="74">
        <v>1641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12730</v>
      </c>
      <c r="I21" s="72">
        <v>797</v>
      </c>
      <c r="J21" s="73">
        <v>13527</v>
      </c>
      <c r="K21" s="74">
        <v>7555</v>
      </c>
      <c r="L21" s="55"/>
    </row>
    <row r="22" spans="1:12" ht="15" customHeight="1">
      <c r="A22" s="55"/>
      <c r="B22" s="37" t="s">
        <v>26</v>
      </c>
      <c r="C22" s="72">
        <v>174</v>
      </c>
      <c r="D22" s="72">
        <v>0</v>
      </c>
      <c r="E22" s="72"/>
      <c r="F22" s="72">
        <v>1</v>
      </c>
      <c r="G22" s="72"/>
      <c r="H22" s="72">
        <v>45</v>
      </c>
      <c r="I22" s="72">
        <v>368</v>
      </c>
      <c r="J22" s="73">
        <v>588</v>
      </c>
      <c r="K22" s="74">
        <v>1823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8014</v>
      </c>
      <c r="J23" s="73">
        <v>8014</v>
      </c>
      <c r="K23" s="74">
        <v>6884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31</v>
      </c>
      <c r="G24" s="72">
        <v>46</v>
      </c>
      <c r="H24" s="72"/>
      <c r="I24" s="72">
        <v>3393</v>
      </c>
      <c r="J24" s="73">
        <v>3470</v>
      </c>
      <c r="K24" s="74">
        <v>2327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63108</v>
      </c>
      <c r="D26" s="78">
        <f t="shared" si="0"/>
        <v>0</v>
      </c>
      <c r="E26" s="78">
        <f t="shared" si="0"/>
        <v>7909</v>
      </c>
      <c r="F26" s="78">
        <f t="shared" si="0"/>
        <v>1084</v>
      </c>
      <c r="G26" s="78">
        <f t="shared" si="0"/>
        <v>285</v>
      </c>
      <c r="H26" s="78">
        <f t="shared" si="0"/>
        <v>19765</v>
      </c>
      <c r="I26" s="78">
        <f t="shared" si="0"/>
        <v>44709</v>
      </c>
      <c r="J26" s="78">
        <f t="shared" si="0"/>
        <v>136860</v>
      </c>
      <c r="K26" s="78">
        <f t="shared" si="0"/>
        <v>82305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89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76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255644</v>
      </c>
      <c r="D38" s="72"/>
      <c r="E38" s="72"/>
      <c r="F38" s="72">
        <v>1056</v>
      </c>
      <c r="G38" s="72"/>
      <c r="H38" s="72"/>
      <c r="I38" s="72">
        <v>1507</v>
      </c>
      <c r="J38" s="73">
        <v>258207</v>
      </c>
      <c r="K38" s="74">
        <v>12585</v>
      </c>
      <c r="L38" s="55"/>
    </row>
    <row r="39" spans="1:12" ht="15" customHeight="1">
      <c r="A39" s="55"/>
      <c r="B39" s="37" t="s">
        <v>37</v>
      </c>
      <c r="C39" s="72">
        <v>29619</v>
      </c>
      <c r="D39" s="72"/>
      <c r="E39" s="72"/>
      <c r="F39" s="72">
        <v>69</v>
      </c>
      <c r="G39" s="72"/>
      <c r="H39" s="72"/>
      <c r="I39" s="72">
        <v>65</v>
      </c>
      <c r="J39" s="73">
        <v>29753</v>
      </c>
      <c r="K39" s="74">
        <v>4146</v>
      </c>
      <c r="L39" s="55"/>
    </row>
    <row r="40" spans="1:12" ht="15" customHeight="1">
      <c r="A40" s="55"/>
      <c r="B40" s="37" t="s">
        <v>21</v>
      </c>
      <c r="C40" s="72">
        <v>10173</v>
      </c>
      <c r="D40" s="72"/>
      <c r="E40" s="72"/>
      <c r="F40" s="72">
        <v>21</v>
      </c>
      <c r="G40" s="72">
        <v>19</v>
      </c>
      <c r="H40" s="72"/>
      <c r="I40" s="72">
        <v>2456</v>
      </c>
      <c r="J40" s="73">
        <v>12669</v>
      </c>
      <c r="K40" s="74">
        <v>1006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60162</v>
      </c>
      <c r="F41" s="72">
        <v>417</v>
      </c>
      <c r="G41" s="72">
        <v>156</v>
      </c>
      <c r="H41" s="72"/>
      <c r="I41" s="72">
        <v>144501</v>
      </c>
      <c r="J41" s="73">
        <v>205236</v>
      </c>
      <c r="K41" s="74">
        <v>17635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/>
      <c r="G42" s="72">
        <v>8</v>
      </c>
      <c r="H42" s="72"/>
      <c r="I42" s="72">
        <v>79</v>
      </c>
      <c r="J42" s="73">
        <v>87</v>
      </c>
      <c r="K42" s="74">
        <v>18</v>
      </c>
      <c r="L42" s="55"/>
    </row>
    <row r="43" spans="1:12" ht="15" customHeight="1">
      <c r="A43" s="55"/>
      <c r="B43" s="37" t="s">
        <v>72</v>
      </c>
      <c r="C43" s="72">
        <v>48994</v>
      </c>
      <c r="D43" s="72">
        <v>0</v>
      </c>
      <c r="E43" s="72">
        <v>181</v>
      </c>
      <c r="F43" s="72">
        <v>4064</v>
      </c>
      <c r="G43" s="72">
        <v>0</v>
      </c>
      <c r="H43" s="72"/>
      <c r="I43" s="72">
        <v>25594</v>
      </c>
      <c r="J43" s="73">
        <v>78833</v>
      </c>
      <c r="K43" s="74">
        <v>7776</v>
      </c>
      <c r="L43" s="55"/>
    </row>
    <row r="44" spans="1:12" ht="15" customHeight="1">
      <c r="A44" s="55"/>
      <c r="B44" s="37" t="s">
        <v>50</v>
      </c>
      <c r="C44" s="72">
        <v>204562</v>
      </c>
      <c r="D44" s="72">
        <v>4</v>
      </c>
      <c r="E44" s="72"/>
      <c r="F44" s="72">
        <v>5879</v>
      </c>
      <c r="G44" s="72">
        <v>2703</v>
      </c>
      <c r="H44" s="72"/>
      <c r="I44" s="72">
        <v>47326</v>
      </c>
      <c r="J44" s="73">
        <v>260474</v>
      </c>
      <c r="K44" s="74">
        <v>17433</v>
      </c>
      <c r="L44" s="55"/>
    </row>
    <row r="45" spans="1:12" ht="15" customHeight="1">
      <c r="A45" s="55"/>
      <c r="B45" s="37" t="s">
        <v>30</v>
      </c>
      <c r="C45" s="72">
        <v>14351</v>
      </c>
      <c r="D45" s="72"/>
      <c r="E45" s="72"/>
      <c r="F45" s="72"/>
      <c r="G45" s="72"/>
      <c r="H45" s="72"/>
      <c r="I45" s="72">
        <v>3708</v>
      </c>
      <c r="J45" s="73">
        <v>18059</v>
      </c>
      <c r="K45" s="74">
        <v>870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54997</v>
      </c>
      <c r="I46" s="72"/>
      <c r="J46" s="73">
        <v>54997</v>
      </c>
      <c r="K46" s="74">
        <v>606</v>
      </c>
      <c r="L46" s="55"/>
    </row>
    <row r="47" spans="1:12" ht="15" customHeight="1">
      <c r="A47" s="55"/>
      <c r="B47" s="37" t="s">
        <v>24</v>
      </c>
      <c r="C47" s="72">
        <v>385</v>
      </c>
      <c r="D47" s="72"/>
      <c r="E47" s="72"/>
      <c r="F47" s="72">
        <v>1455</v>
      </c>
      <c r="G47" s="72"/>
      <c r="H47" s="72">
        <v>355</v>
      </c>
      <c r="I47" s="72">
        <v>19828</v>
      </c>
      <c r="J47" s="73">
        <v>22023</v>
      </c>
      <c r="K47" s="74">
        <v>1641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105807</v>
      </c>
      <c r="I48" s="72">
        <v>19916</v>
      </c>
      <c r="J48" s="73">
        <v>125723</v>
      </c>
      <c r="K48" s="74">
        <v>7555</v>
      </c>
      <c r="L48" s="55"/>
    </row>
    <row r="49" spans="1:12" ht="15" customHeight="1">
      <c r="A49" s="55"/>
      <c r="B49" s="37" t="s">
        <v>26</v>
      </c>
      <c r="C49" s="72">
        <v>1412</v>
      </c>
      <c r="D49" s="72">
        <v>45</v>
      </c>
      <c r="E49" s="72"/>
      <c r="F49" s="72">
        <v>6</v>
      </c>
      <c r="G49" s="72"/>
      <c r="H49" s="72">
        <v>205</v>
      </c>
      <c r="I49" s="72">
        <v>2895</v>
      </c>
      <c r="J49" s="73">
        <v>4563</v>
      </c>
      <c r="K49" s="74">
        <v>1823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47144</v>
      </c>
      <c r="J50" s="73">
        <v>47144</v>
      </c>
      <c r="K50" s="74">
        <v>6884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272</v>
      </c>
      <c r="G51" s="72">
        <v>860</v>
      </c>
      <c r="H51" s="72"/>
      <c r="I51" s="72">
        <v>39187</v>
      </c>
      <c r="J51" s="73">
        <v>40319</v>
      </c>
      <c r="K51" s="74">
        <v>2327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565140</v>
      </c>
      <c r="D53" s="78">
        <f t="shared" si="1"/>
        <v>49</v>
      </c>
      <c r="E53" s="78">
        <f t="shared" si="1"/>
        <v>60343</v>
      </c>
      <c r="F53" s="78">
        <f t="shared" si="1"/>
        <v>13239</v>
      </c>
      <c r="G53" s="78">
        <f t="shared" si="1"/>
        <v>3746</v>
      </c>
      <c r="H53" s="78">
        <f t="shared" si="1"/>
        <v>161364</v>
      </c>
      <c r="I53" s="78">
        <f t="shared" si="1"/>
        <v>354206</v>
      </c>
      <c r="J53" s="78">
        <f t="shared" si="1"/>
        <v>1158087</v>
      </c>
      <c r="K53" s="78">
        <f t="shared" si="1"/>
        <v>82305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90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75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300" verticalDpi="300"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selection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54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>
      <c r="A1" s="1"/>
      <c r="B1" s="102" t="s">
        <v>78</v>
      </c>
      <c r="C1" s="102"/>
      <c r="D1" s="102"/>
      <c r="E1" s="102"/>
      <c r="F1" s="102"/>
      <c r="G1" s="102"/>
      <c r="H1" s="102"/>
      <c r="I1" s="2"/>
    </row>
    <row r="2" spans="1:9" ht="9.75" customHeight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100" t="s">
        <v>52</v>
      </c>
      <c r="C4" s="103" t="s">
        <v>67</v>
      </c>
      <c r="D4" s="104"/>
      <c r="E4" s="103" t="s">
        <v>71</v>
      </c>
      <c r="F4" s="105"/>
      <c r="G4" s="104"/>
      <c r="H4" s="104" t="s">
        <v>53</v>
      </c>
      <c r="I4" s="1"/>
    </row>
    <row r="5" spans="1:9" ht="19.5" customHeight="1">
      <c r="A5" s="1"/>
      <c r="B5" s="101"/>
      <c r="C5" s="8" t="s">
        <v>73</v>
      </c>
      <c r="D5" s="9" t="s">
        <v>68</v>
      </c>
      <c r="E5" s="10" t="s">
        <v>68</v>
      </c>
      <c r="F5" s="11" t="s">
        <v>69</v>
      </c>
      <c r="G5" s="12" t="s">
        <v>70</v>
      </c>
      <c r="H5" s="106"/>
      <c r="I5" s="1"/>
    </row>
    <row r="6" spans="1:9" ht="3.75" customHeight="1">
      <c r="A6" s="1"/>
      <c r="B6" s="13"/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7" t="s">
        <v>79</v>
      </c>
      <c r="C7" s="13"/>
      <c r="D7" s="14"/>
      <c r="E7" s="15"/>
      <c r="F7" s="15"/>
      <c r="G7" s="15"/>
      <c r="H7" s="16"/>
      <c r="I7" s="1"/>
    </row>
    <row r="8" spans="1:9" ht="16.5" customHeight="1">
      <c r="A8" s="1"/>
      <c r="B8" s="18" t="s">
        <v>54</v>
      </c>
      <c r="C8" s="19">
        <v>23974</v>
      </c>
      <c r="D8" s="20">
        <v>116241</v>
      </c>
      <c r="E8" s="20">
        <v>0</v>
      </c>
      <c r="F8" s="20">
        <v>7513</v>
      </c>
      <c r="G8" s="20">
        <v>0</v>
      </c>
      <c r="H8" s="21">
        <f aca="true" t="shared" si="0" ref="H8:H16">SUM(C8:G8)</f>
        <v>147728</v>
      </c>
      <c r="I8" s="1"/>
    </row>
    <row r="9" spans="1:9" ht="16.5" customHeight="1">
      <c r="A9" s="1"/>
      <c r="B9" s="18" t="s">
        <v>55</v>
      </c>
      <c r="C9" s="19">
        <v>22549</v>
      </c>
      <c r="D9" s="20">
        <v>96460</v>
      </c>
      <c r="E9" s="20">
        <v>0</v>
      </c>
      <c r="F9" s="20">
        <v>7786</v>
      </c>
      <c r="G9" s="20">
        <v>0</v>
      </c>
      <c r="H9" s="21">
        <f t="shared" si="0"/>
        <v>126795</v>
      </c>
      <c r="I9" s="1"/>
    </row>
    <row r="10" spans="1:9" ht="16.5" customHeight="1">
      <c r="A10" s="1"/>
      <c r="B10" s="34" t="s">
        <v>56</v>
      </c>
      <c r="C10" s="19">
        <v>0</v>
      </c>
      <c r="D10" s="20">
        <v>122913</v>
      </c>
      <c r="E10" s="20">
        <v>2607</v>
      </c>
      <c r="F10" s="20">
        <v>15684</v>
      </c>
      <c r="G10" s="20">
        <v>0</v>
      </c>
      <c r="H10" s="21">
        <f t="shared" si="0"/>
        <v>141204</v>
      </c>
      <c r="I10" s="1"/>
    </row>
    <row r="11" spans="1:9" ht="16.5" customHeight="1">
      <c r="A11" s="1"/>
      <c r="B11" s="34" t="s">
        <v>57</v>
      </c>
      <c r="C11" s="19">
        <v>0</v>
      </c>
      <c r="D11" s="20">
        <v>81595</v>
      </c>
      <c r="E11" s="20">
        <v>0</v>
      </c>
      <c r="F11" s="20">
        <v>0</v>
      </c>
      <c r="G11" s="20">
        <v>0</v>
      </c>
      <c r="H11" s="21">
        <f t="shared" si="0"/>
        <v>81595</v>
      </c>
      <c r="I11" s="1"/>
    </row>
    <row r="12" spans="1:9" ht="16.5" customHeight="1">
      <c r="A12" s="1"/>
      <c r="B12" s="34" t="s">
        <v>74</v>
      </c>
      <c r="C12" s="19">
        <v>23686</v>
      </c>
      <c r="D12" s="20">
        <v>71605</v>
      </c>
      <c r="E12" s="20">
        <v>0</v>
      </c>
      <c r="F12" s="20">
        <v>19515</v>
      </c>
      <c r="G12" s="20">
        <v>0</v>
      </c>
      <c r="H12" s="21">
        <f t="shared" si="0"/>
        <v>114806</v>
      </c>
      <c r="I12" s="1"/>
    </row>
    <row r="13" spans="1:9" ht="16.5" customHeight="1">
      <c r="A13" s="1"/>
      <c r="B13" s="34" t="s">
        <v>59</v>
      </c>
      <c r="C13" s="19">
        <v>0</v>
      </c>
      <c r="D13" s="20">
        <v>99711</v>
      </c>
      <c r="E13" s="20">
        <v>0</v>
      </c>
      <c r="F13" s="20">
        <v>7600</v>
      </c>
      <c r="G13" s="20">
        <v>0</v>
      </c>
      <c r="H13" s="21">
        <f t="shared" si="0"/>
        <v>107311</v>
      </c>
      <c r="I13" s="1"/>
    </row>
    <row r="14" spans="1:9" ht="16.5" customHeight="1">
      <c r="A14" s="1"/>
      <c r="B14" s="34" t="s">
        <v>60</v>
      </c>
      <c r="C14" s="19">
        <v>18186</v>
      </c>
      <c r="D14" s="20">
        <v>79479</v>
      </c>
      <c r="E14" s="20">
        <v>0</v>
      </c>
      <c r="F14" s="20">
        <v>12855</v>
      </c>
      <c r="G14" s="20">
        <v>0</v>
      </c>
      <c r="H14" s="21">
        <f t="shared" si="0"/>
        <v>110520</v>
      </c>
      <c r="I14" s="1"/>
    </row>
    <row r="15" spans="1:9" ht="16.5" customHeight="1">
      <c r="A15" s="1"/>
      <c r="B15" s="34" t="s">
        <v>61</v>
      </c>
      <c r="C15" s="19">
        <v>23961</v>
      </c>
      <c r="D15" s="20">
        <v>32331</v>
      </c>
      <c r="E15" s="20">
        <v>0</v>
      </c>
      <c r="F15" s="20">
        <v>4366</v>
      </c>
      <c r="G15" s="20">
        <v>0</v>
      </c>
      <c r="H15" s="21">
        <f t="shared" si="0"/>
        <v>60658</v>
      </c>
      <c r="I15" s="1"/>
    </row>
    <row r="16" spans="1:9" ht="16.5" customHeight="1">
      <c r="A16" s="1"/>
      <c r="B16" s="34" t="s">
        <v>62</v>
      </c>
      <c r="C16" s="19">
        <v>24029</v>
      </c>
      <c r="D16" s="20">
        <v>111524</v>
      </c>
      <c r="E16" s="20">
        <v>0</v>
      </c>
      <c r="F16" s="20">
        <v>5022</v>
      </c>
      <c r="G16" s="20">
        <v>9373</v>
      </c>
      <c r="H16" s="21">
        <f t="shared" si="0"/>
        <v>149948</v>
      </c>
      <c r="I16" s="1"/>
    </row>
    <row r="17" spans="1:9" ht="22.5" customHeight="1" thickBot="1">
      <c r="A17" s="1"/>
      <c r="B17" s="22" t="s">
        <v>91</v>
      </c>
      <c r="C17" s="23">
        <f aca="true" t="shared" si="1" ref="C17:H17">SUM(C8:C16)</f>
        <v>136385</v>
      </c>
      <c r="D17" s="23">
        <f t="shared" si="1"/>
        <v>811859</v>
      </c>
      <c r="E17" s="23">
        <f t="shared" si="1"/>
        <v>2607</v>
      </c>
      <c r="F17" s="23">
        <f t="shared" si="1"/>
        <v>80341</v>
      </c>
      <c r="G17" s="23">
        <f t="shared" si="1"/>
        <v>9373</v>
      </c>
      <c r="H17" s="23">
        <f t="shared" si="1"/>
        <v>1040565</v>
      </c>
      <c r="I17" s="1"/>
    </row>
    <row r="18" spans="1:9" ht="6" customHeight="1" thickTop="1">
      <c r="A18" s="1"/>
      <c r="B18" s="13"/>
      <c r="C18" s="13"/>
      <c r="D18" s="14"/>
      <c r="E18" s="15"/>
      <c r="F18" s="15"/>
      <c r="G18" s="15"/>
      <c r="H18" s="16"/>
      <c r="I18" s="1"/>
    </row>
    <row r="19" spans="1:9" s="29" customFormat="1" ht="16.5" customHeight="1">
      <c r="A19" s="24"/>
      <c r="B19" s="17" t="s">
        <v>80</v>
      </c>
      <c r="C19" s="25"/>
      <c r="D19" s="26"/>
      <c r="E19" s="27"/>
      <c r="F19" s="27"/>
      <c r="G19" s="27"/>
      <c r="H19" s="28"/>
      <c r="I19" s="24"/>
    </row>
    <row r="20" spans="1:9" s="29" customFormat="1" ht="16.5" customHeight="1">
      <c r="A20" s="24"/>
      <c r="B20" s="18" t="s">
        <v>54</v>
      </c>
      <c r="C20" s="30">
        <v>0</v>
      </c>
      <c r="D20" s="30">
        <v>105745</v>
      </c>
      <c r="E20" s="30">
        <v>0</v>
      </c>
      <c r="F20" s="30">
        <v>0</v>
      </c>
      <c r="G20" s="30">
        <v>25567</v>
      </c>
      <c r="H20" s="21">
        <f>SUM(C20:G20)</f>
        <v>131312</v>
      </c>
      <c r="I20" s="24"/>
    </row>
    <row r="21" spans="1:9" s="29" customFormat="1" ht="16.5" customHeight="1">
      <c r="A21" s="24"/>
      <c r="B21" s="18" t="s">
        <v>55</v>
      </c>
      <c r="C21" s="31">
        <v>0</v>
      </c>
      <c r="D21" s="32">
        <v>73884</v>
      </c>
      <c r="E21" s="31">
        <v>0</v>
      </c>
      <c r="F21" s="31">
        <v>31341</v>
      </c>
      <c r="G21" s="31">
        <v>0</v>
      </c>
      <c r="H21" s="33">
        <f aca="true" t="shared" si="2" ref="H21:H27">SUM(C21:G21)</f>
        <v>105225</v>
      </c>
      <c r="I21" s="24"/>
    </row>
    <row r="22" spans="1:9" s="29" customFormat="1" ht="16.5" customHeight="1">
      <c r="A22" s="24"/>
      <c r="B22" s="34" t="s">
        <v>56</v>
      </c>
      <c r="C22" s="30">
        <v>0</v>
      </c>
      <c r="D22" s="30">
        <v>142850</v>
      </c>
      <c r="E22" s="30">
        <v>0</v>
      </c>
      <c r="F22" s="30">
        <v>12297</v>
      </c>
      <c r="G22" s="30">
        <v>0</v>
      </c>
      <c r="H22" s="21">
        <f t="shared" si="2"/>
        <v>155147</v>
      </c>
      <c r="I22" s="24"/>
    </row>
    <row r="23" spans="1:9" s="29" customFormat="1" ht="16.5" customHeight="1">
      <c r="A23" s="24"/>
      <c r="B23" s="34" t="s">
        <v>57</v>
      </c>
      <c r="C23" s="30">
        <v>0</v>
      </c>
      <c r="D23" s="30">
        <v>95574</v>
      </c>
      <c r="E23" s="30">
        <v>0</v>
      </c>
      <c r="F23" s="30">
        <v>0</v>
      </c>
      <c r="G23" s="30">
        <v>0</v>
      </c>
      <c r="H23" s="21">
        <f t="shared" si="2"/>
        <v>95574</v>
      </c>
      <c r="I23" s="24"/>
    </row>
    <row r="24" spans="1:9" s="29" customFormat="1" ht="16.5" customHeight="1">
      <c r="A24" s="24"/>
      <c r="B24" s="34" t="s">
        <v>74</v>
      </c>
      <c r="C24" s="30">
        <v>0</v>
      </c>
      <c r="D24" s="30">
        <v>55481</v>
      </c>
      <c r="E24" s="30">
        <v>0</v>
      </c>
      <c r="F24" s="30">
        <v>24603</v>
      </c>
      <c r="G24" s="30">
        <v>0</v>
      </c>
      <c r="H24" s="21">
        <f t="shared" si="2"/>
        <v>80084</v>
      </c>
      <c r="I24" s="24"/>
    </row>
    <row r="25" spans="1:9" s="29" customFormat="1" ht="16.5" customHeight="1">
      <c r="A25" s="24"/>
      <c r="B25" s="34" t="s">
        <v>59</v>
      </c>
      <c r="C25" s="30">
        <v>25754</v>
      </c>
      <c r="D25" s="30">
        <v>85296</v>
      </c>
      <c r="E25" s="30">
        <v>0</v>
      </c>
      <c r="F25" s="30">
        <v>3027</v>
      </c>
      <c r="G25" s="30">
        <v>0</v>
      </c>
      <c r="H25" s="21">
        <f t="shared" si="2"/>
        <v>114077</v>
      </c>
      <c r="I25" s="24"/>
    </row>
    <row r="26" spans="1:9" s="29" customFormat="1" ht="16.5" customHeight="1">
      <c r="A26" s="24"/>
      <c r="B26" s="34" t="s">
        <v>60</v>
      </c>
      <c r="C26" s="30">
        <v>20852</v>
      </c>
      <c r="D26" s="30">
        <v>122255</v>
      </c>
      <c r="E26" s="30">
        <v>0</v>
      </c>
      <c r="F26" s="30">
        <v>10970</v>
      </c>
      <c r="G26" s="30">
        <v>0</v>
      </c>
      <c r="H26" s="21">
        <f t="shared" si="2"/>
        <v>154077</v>
      </c>
      <c r="I26" s="24"/>
    </row>
    <row r="27" spans="1:9" s="29" customFormat="1" ht="16.5" customHeight="1">
      <c r="A27" s="24"/>
      <c r="B27" s="34" t="s">
        <v>61</v>
      </c>
      <c r="C27" s="30">
        <v>23905</v>
      </c>
      <c r="D27" s="30">
        <v>142225</v>
      </c>
      <c r="E27" s="30">
        <v>0</v>
      </c>
      <c r="F27" s="30">
        <v>11643</v>
      </c>
      <c r="G27" s="30">
        <v>0</v>
      </c>
      <c r="H27" s="21">
        <f t="shared" si="2"/>
        <v>177773</v>
      </c>
      <c r="I27" s="24"/>
    </row>
    <row r="28" spans="1:9" s="29" customFormat="1" ht="16.5" customHeight="1">
      <c r="A28" s="24"/>
      <c r="B28" s="34" t="s">
        <v>62</v>
      </c>
      <c r="C28" s="30">
        <v>0</v>
      </c>
      <c r="D28" s="30">
        <v>118065</v>
      </c>
      <c r="E28" s="30">
        <v>0</v>
      </c>
      <c r="F28" s="30">
        <v>0</v>
      </c>
      <c r="G28" s="30">
        <v>0</v>
      </c>
      <c r="H28" s="21">
        <f>SUM(C28:G28)</f>
        <v>118065</v>
      </c>
      <c r="I28" s="24"/>
    </row>
    <row r="29" spans="1:9" s="29" customFormat="1" ht="16.5" customHeight="1">
      <c r="A29" s="24"/>
      <c r="B29" s="34" t="s">
        <v>63</v>
      </c>
      <c r="C29" s="30">
        <v>23964</v>
      </c>
      <c r="D29" s="30">
        <v>78905</v>
      </c>
      <c r="E29" s="30">
        <v>2491</v>
      </c>
      <c r="F29" s="30">
        <v>6103</v>
      </c>
      <c r="G29" s="30">
        <v>0</v>
      </c>
      <c r="H29" s="21">
        <f>SUM(C29:G29)</f>
        <v>111463</v>
      </c>
      <c r="I29" s="24"/>
    </row>
    <row r="30" spans="1:9" s="29" customFormat="1" ht="16.5" customHeight="1">
      <c r="A30" s="24"/>
      <c r="B30" s="34" t="s">
        <v>64</v>
      </c>
      <c r="C30" s="30">
        <v>0</v>
      </c>
      <c r="D30" s="30">
        <v>36023</v>
      </c>
      <c r="E30" s="30">
        <v>0</v>
      </c>
      <c r="F30" s="30">
        <v>10169</v>
      </c>
      <c r="G30" s="30">
        <v>0</v>
      </c>
      <c r="H30" s="21">
        <f>SUM(C30:G30)</f>
        <v>46192</v>
      </c>
      <c r="I30" s="24"/>
    </row>
    <row r="31" spans="1:9" s="29" customFormat="1" ht="16.5" customHeight="1">
      <c r="A31" s="24"/>
      <c r="B31" s="34" t="s">
        <v>65</v>
      </c>
      <c r="C31" s="30">
        <v>0</v>
      </c>
      <c r="D31" s="30">
        <v>73774</v>
      </c>
      <c r="E31" s="30">
        <v>0</v>
      </c>
      <c r="F31" s="30">
        <v>7692</v>
      </c>
      <c r="G31" s="30">
        <v>0</v>
      </c>
      <c r="H31" s="21">
        <f>SUM(C31:G31)</f>
        <v>81466</v>
      </c>
      <c r="I31" s="24"/>
    </row>
    <row r="32" spans="1:9" s="29" customFormat="1" ht="22.5" customHeight="1" thickBot="1">
      <c r="A32" s="24"/>
      <c r="B32" s="22" t="s">
        <v>66</v>
      </c>
      <c r="C32" s="35">
        <f aca="true" t="shared" si="3" ref="C32:H32">SUM(C20:C31)</f>
        <v>94475</v>
      </c>
      <c r="D32" s="35">
        <f t="shared" si="3"/>
        <v>1130077</v>
      </c>
      <c r="E32" s="35">
        <f t="shared" si="3"/>
        <v>2491</v>
      </c>
      <c r="F32" s="35">
        <f t="shared" si="3"/>
        <v>117845</v>
      </c>
      <c r="G32" s="35">
        <f t="shared" si="3"/>
        <v>25567</v>
      </c>
      <c r="H32" s="35">
        <f t="shared" si="3"/>
        <v>1370455</v>
      </c>
      <c r="I32" s="24"/>
    </row>
    <row r="33" spans="1:9" s="29" customFormat="1" ht="3.75" customHeight="1" thickTop="1">
      <c r="A33" s="24"/>
      <c r="B33" s="36"/>
      <c r="C33" s="36"/>
      <c r="D33" s="26"/>
      <c r="E33" s="27"/>
      <c r="F33" s="27"/>
      <c r="G33" s="27"/>
      <c r="H33" s="28"/>
      <c r="I33" s="24"/>
    </row>
    <row r="34" spans="1:9" ht="16.5" customHeight="1">
      <c r="A34" s="1"/>
      <c r="B34" s="17" t="s">
        <v>81</v>
      </c>
      <c r="C34" s="25"/>
      <c r="D34" s="14"/>
      <c r="E34" s="15"/>
      <c r="F34" s="15"/>
      <c r="G34" s="15"/>
      <c r="H34" s="16"/>
      <c r="I34" s="1"/>
    </row>
    <row r="35" spans="1:9" ht="16.5" customHeight="1">
      <c r="A35" s="1"/>
      <c r="B35" s="37" t="s">
        <v>54</v>
      </c>
      <c r="C35" s="38">
        <v>0</v>
      </c>
      <c r="D35" s="38">
        <v>130108</v>
      </c>
      <c r="E35" s="38">
        <v>0</v>
      </c>
      <c r="F35" s="38">
        <v>6160</v>
      </c>
      <c r="G35" s="38">
        <v>0</v>
      </c>
      <c r="H35" s="39">
        <f>SUM(C35:G35)</f>
        <v>136268</v>
      </c>
      <c r="I35" s="1"/>
    </row>
    <row r="36" spans="1:9" ht="16.5" customHeight="1">
      <c r="A36" s="1"/>
      <c r="B36" s="37" t="s">
        <v>55</v>
      </c>
      <c r="C36" s="38">
        <v>0</v>
      </c>
      <c r="D36" s="38">
        <v>128933</v>
      </c>
      <c r="E36" s="38">
        <v>0</v>
      </c>
      <c r="F36" s="38">
        <v>12327</v>
      </c>
      <c r="G36" s="38">
        <v>20283</v>
      </c>
      <c r="H36" s="39">
        <f aca="true" t="shared" si="4" ref="H36:H46">SUM(C36:G36)</f>
        <v>161543</v>
      </c>
      <c r="I36" s="1"/>
    </row>
    <row r="37" spans="1:9" ht="16.5" customHeight="1">
      <c r="A37" s="1"/>
      <c r="B37" s="37" t="s">
        <v>56</v>
      </c>
      <c r="C37" s="38">
        <v>0</v>
      </c>
      <c r="D37" s="38">
        <v>79292</v>
      </c>
      <c r="E37" s="38">
        <v>0</v>
      </c>
      <c r="F37" s="38">
        <v>18502</v>
      </c>
      <c r="G37" s="38">
        <v>0</v>
      </c>
      <c r="H37" s="39">
        <f t="shared" si="4"/>
        <v>97794</v>
      </c>
      <c r="I37" s="1"/>
    </row>
    <row r="38" spans="1:9" ht="16.5" customHeight="1">
      <c r="A38" s="1"/>
      <c r="B38" s="37" t="s">
        <v>57</v>
      </c>
      <c r="C38" s="38">
        <v>0</v>
      </c>
      <c r="D38" s="38">
        <v>109989</v>
      </c>
      <c r="E38" s="38">
        <v>0</v>
      </c>
      <c r="F38" s="38">
        <v>0</v>
      </c>
      <c r="G38" s="38">
        <v>0</v>
      </c>
      <c r="H38" s="39">
        <f t="shared" si="4"/>
        <v>109989</v>
      </c>
      <c r="I38" s="1"/>
    </row>
    <row r="39" spans="1:9" ht="16.5" customHeight="1">
      <c r="A39" s="1"/>
      <c r="B39" s="37" t="s">
        <v>58</v>
      </c>
      <c r="C39" s="38">
        <v>0</v>
      </c>
      <c r="D39" s="38">
        <v>29956</v>
      </c>
      <c r="E39" s="38">
        <v>0</v>
      </c>
      <c r="F39" s="38">
        <v>18434</v>
      </c>
      <c r="G39" s="38">
        <v>0</v>
      </c>
      <c r="H39" s="39">
        <f t="shared" si="4"/>
        <v>48390</v>
      </c>
      <c r="I39" s="1"/>
    </row>
    <row r="40" spans="1:9" ht="16.5" customHeight="1">
      <c r="A40" s="1"/>
      <c r="B40" s="37" t="s">
        <v>59</v>
      </c>
      <c r="C40" s="38">
        <v>26289</v>
      </c>
      <c r="D40" s="38">
        <v>79000</v>
      </c>
      <c r="E40" s="38">
        <v>0</v>
      </c>
      <c r="F40" s="38">
        <v>24611</v>
      </c>
      <c r="G40" s="38">
        <v>20696</v>
      </c>
      <c r="H40" s="39">
        <f>SUM(C40:G40)</f>
        <v>150596</v>
      </c>
      <c r="I40" s="1"/>
    </row>
    <row r="41" spans="1:9" ht="16.5" customHeight="1">
      <c r="A41" s="1"/>
      <c r="B41" s="37" t="s">
        <v>60</v>
      </c>
      <c r="C41" s="38">
        <v>0</v>
      </c>
      <c r="D41" s="38">
        <v>185462</v>
      </c>
      <c r="E41" s="38">
        <v>0</v>
      </c>
      <c r="F41" s="38">
        <v>6146</v>
      </c>
      <c r="G41" s="38">
        <v>0</v>
      </c>
      <c r="H41" s="39">
        <f t="shared" si="4"/>
        <v>191608</v>
      </c>
      <c r="I41" s="1"/>
    </row>
    <row r="42" spans="1:9" ht="16.5" customHeight="1">
      <c r="A42" s="1"/>
      <c r="B42" s="37" t="s">
        <v>61</v>
      </c>
      <c r="C42" s="38">
        <v>0</v>
      </c>
      <c r="D42" s="38">
        <v>104062</v>
      </c>
      <c r="E42" s="38">
        <v>0</v>
      </c>
      <c r="F42" s="38">
        <v>0</v>
      </c>
      <c r="G42" s="38">
        <v>0</v>
      </c>
      <c r="H42" s="39">
        <f t="shared" si="4"/>
        <v>104062</v>
      </c>
      <c r="I42" s="1"/>
    </row>
    <row r="43" spans="1:9" ht="16.5" customHeight="1">
      <c r="A43" s="1"/>
      <c r="B43" s="37" t="s">
        <v>62</v>
      </c>
      <c r="C43" s="38">
        <v>0</v>
      </c>
      <c r="D43" s="38">
        <v>119714</v>
      </c>
      <c r="E43" s="38">
        <v>0</v>
      </c>
      <c r="F43" s="38">
        <v>14878</v>
      </c>
      <c r="G43" s="38">
        <v>0</v>
      </c>
      <c r="H43" s="39">
        <f t="shared" si="4"/>
        <v>134592</v>
      </c>
      <c r="I43" s="1"/>
    </row>
    <row r="44" spans="1:9" ht="16.5" customHeight="1">
      <c r="A44" s="1"/>
      <c r="B44" s="37" t="s">
        <v>63</v>
      </c>
      <c r="C44" s="38">
        <v>0</v>
      </c>
      <c r="D44" s="38">
        <v>71965</v>
      </c>
      <c r="E44" s="38">
        <v>0</v>
      </c>
      <c r="F44" s="38">
        <v>13814</v>
      </c>
      <c r="G44" s="38">
        <v>0</v>
      </c>
      <c r="H44" s="39">
        <f t="shared" si="4"/>
        <v>85779</v>
      </c>
      <c r="I44" s="1"/>
    </row>
    <row r="45" spans="1:10" ht="16.5" customHeight="1">
      <c r="A45" s="1"/>
      <c r="B45" s="37" t="s">
        <v>64</v>
      </c>
      <c r="C45" s="38">
        <v>0</v>
      </c>
      <c r="D45" s="38">
        <v>92622</v>
      </c>
      <c r="E45" s="38">
        <v>0</v>
      </c>
      <c r="F45" s="38">
        <v>24557</v>
      </c>
      <c r="G45" s="38">
        <v>0</v>
      </c>
      <c r="H45" s="39">
        <f t="shared" si="4"/>
        <v>117179</v>
      </c>
      <c r="I45" s="40"/>
      <c r="J45" s="41"/>
    </row>
    <row r="46" spans="1:9" ht="16.5" customHeight="1">
      <c r="A46" s="1"/>
      <c r="B46" s="37" t="s">
        <v>65</v>
      </c>
      <c r="C46" s="38">
        <v>0</v>
      </c>
      <c r="D46" s="38">
        <v>77841</v>
      </c>
      <c r="E46" s="38">
        <v>0</v>
      </c>
      <c r="F46" s="38">
        <v>23452</v>
      </c>
      <c r="G46" s="38">
        <v>0</v>
      </c>
      <c r="H46" s="39">
        <f t="shared" si="4"/>
        <v>101293</v>
      </c>
      <c r="I46" s="40"/>
    </row>
    <row r="47" spans="1:10" ht="22.5" customHeight="1" thickBot="1">
      <c r="A47" s="42"/>
      <c r="B47" s="22" t="s">
        <v>66</v>
      </c>
      <c r="C47" s="43">
        <f aca="true" t="shared" si="5" ref="C47:H47">SUM(C35:C46)</f>
        <v>26289</v>
      </c>
      <c r="D47" s="44">
        <f t="shared" si="5"/>
        <v>1208944</v>
      </c>
      <c r="E47" s="44">
        <f t="shared" si="5"/>
        <v>0</v>
      </c>
      <c r="F47" s="44">
        <f t="shared" si="5"/>
        <v>162881</v>
      </c>
      <c r="G47" s="44">
        <f t="shared" si="5"/>
        <v>40979</v>
      </c>
      <c r="H47" s="44">
        <f t="shared" si="5"/>
        <v>1439093</v>
      </c>
      <c r="I47" s="1"/>
      <c r="J47" s="45"/>
    </row>
    <row r="48" spans="1:9" ht="24" customHeight="1" thickBot="1" thickTop="1">
      <c r="A48" s="1"/>
      <c r="B48" s="2"/>
      <c r="C48" s="2"/>
      <c r="D48" s="46"/>
      <c r="E48" s="46"/>
      <c r="F48" s="46"/>
      <c r="G48" s="46"/>
      <c r="H48" s="46"/>
      <c r="I48" s="1"/>
    </row>
    <row r="49" spans="1:9" ht="18" customHeight="1" thickTop="1">
      <c r="A49" s="1"/>
      <c r="B49" s="47" t="s">
        <v>92</v>
      </c>
      <c r="C49" s="47"/>
      <c r="D49" s="48"/>
      <c r="E49" s="49"/>
      <c r="F49" s="49"/>
      <c r="G49" s="49"/>
      <c r="H49" s="49"/>
      <c r="I49" s="1"/>
    </row>
    <row r="50" spans="1:9" ht="6" customHeight="1">
      <c r="A50" s="1"/>
      <c r="B50" s="1"/>
      <c r="C50" s="1"/>
      <c r="D50" s="50"/>
      <c r="E50" s="51"/>
      <c r="F50" s="51"/>
      <c r="G50" s="51"/>
      <c r="H50" s="51"/>
      <c r="I50" s="1"/>
    </row>
    <row r="51" spans="1:9" ht="18" customHeight="1">
      <c r="A51" s="1"/>
      <c r="B51" s="52" t="s">
        <v>77</v>
      </c>
      <c r="C51" s="52"/>
      <c r="D51" s="53"/>
      <c r="E51" s="51"/>
      <c r="F51" s="51"/>
      <c r="G51" s="51"/>
      <c r="H51" s="51"/>
      <c r="I51" s="1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2010-10-27T08:23:12Z</cp:lastPrinted>
  <dcterms:created xsi:type="dcterms:W3CDTF">2002-11-28T19:30:57Z</dcterms:created>
  <dcterms:modified xsi:type="dcterms:W3CDTF">2010-10-27T08:23:36Z</dcterms:modified>
  <cp:category/>
  <cp:version/>
  <cp:contentType/>
  <cp:contentStatus/>
</cp:coreProperties>
</file>