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ΣΕΠΤΕΜΒΡΙΟΣ 11" sheetId="1" r:id="rId1"/>
    <sheet name="ΠΕΤΡΕΛΑΙΟΕΙΔΗ ΑΥΓΟΥΣΤΟΣ 11" sheetId="2" r:id="rId2"/>
    <sheet name="ΠΕΤΡΕΛΑΙΟΕΙΔΗ ΣΕΠΤΕΜΒΡΙΟΣ 10" sheetId="3" r:id="rId3"/>
    <sheet name="ΑΗΚ &amp; ΤΣΙΜΕΝΤΟΒΙΟΜΗΧΑΝΙΑ" sheetId="4" r:id="rId4"/>
  </sheets>
  <definedNames>
    <definedName name="_xlnm.Print_Area" localSheetId="3">'ΑΗΚ &amp; ΤΣΙΜΕΝΤΟΒΙΟΜΗΧΑΝΙΑ'!$A$1:$I$51</definedName>
    <definedName name="_xlnm.Print_Area" localSheetId="1">'ΠΕΤΡΕΛΑΙΟΕΙΔΗ ΑΥΓΟΥΣΤΟΣ 11'!$A$1:$L$59</definedName>
    <definedName name="_xlnm.Print_Area" localSheetId="2">'ΠΕΤΡΕΛΑΙΟΕΙΔΗ ΣΕΠΤΕΜΒΡΙΟΣ 10'!$A$1:$L$59</definedName>
    <definedName name="_xlnm.Print_Area" localSheetId="0">'ΠΕΤΡΕΛΑΙΟΕΙΔΗ ΣΕΠΤΕΜΒΡΙΟΣ 11'!$A$1:$L$59</definedName>
  </definedNames>
  <calcPr fullCalcOnLoad="1"/>
</workbook>
</file>

<file path=xl/sharedStrings.xml><?xml version="1.0" encoding="utf-8"?>
<sst xmlns="http://schemas.openxmlformats.org/spreadsheetml/2006/main" count="389" uniqueCount="93">
  <si>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</si>
  <si>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</si>
  <si>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</si>
  <si>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</si>
  <si>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</si>
  <si>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</si>
  <si>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</si>
  <si>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</si>
  <si>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</si>
  <si>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</si>
  <si>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</si>
  <si>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</si>
  <si>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</si>
  <si>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</si>
  <si>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</si>
  <si>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</si>
  <si>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</si>
  <si>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</si>
  <si>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</si>
  <si>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</si>
  <si>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</si>
  <si>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</si>
  <si>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</si>
  <si>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</si>
  <si>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</si>
  <si>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</si>
  <si>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</si>
  <si>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</si>
  <si>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</si>
  <si>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</si>
  <si>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</si>
  <si>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</si>
  <si>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</si>
  <si>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</si>
  <si>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</si>
  <si>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</si>
  <si>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</si>
  <si>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</si>
  <si>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</si>
  <si>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</si>
  <si>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</si>
  <si>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</si>
  <si>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</si>
  <si>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</si>
  <si>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</si>
  <si>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</si>
  <si>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</si>
  <si>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</si>
  <si>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</si>
  <si>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</si>
  <si>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</si>
  <si>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</si>
  <si>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</si>
  <si>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</si>
  <si>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</si>
  <si>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</si>
  <si>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</si>
  <si>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</si>
  <si>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</si>
  <si>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</si>
  <si>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</si>
  <si>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</si>
  <si>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</si>
  <si>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</si>
  <si>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</si>
  <si>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</si>
  <si>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</si>
  <si>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</si>
  <si>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</si>
  <si>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</si>
  <si>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</si>
  <si>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</si>
  <si>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</si>
  <si>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</si>
  <si>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</si>
  <si>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</si>
  <si>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2010,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</si>
  <si>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</si>
  <si>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</si>
  <si>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</si>
  <si>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</si>
  <si>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ΕΙΣΑΓΩΓΕΣ ΠΕΤΡΕΛΑΙΟΕΙΔΩΝ ΑΠ` ΕΥΘΕΙΑΣ
ΑΠΟ ΤΗΝ ΑΡΧΗ ΗΛΕΚΤΡΙΣΜΟΥ ΚΥΠΡΟΥ (ΑΗΚ) 
ΚΑΙ ΤΗΝ ΤΣΙΜΕΝΤΟΒΙΟΜΗΧΑΝΙΑ, 2009-2011</t>
  </si>
  <si>
    <t xml:space="preserve">(Τελευταία Ενημέρωση 27/09/2011) </t>
  </si>
  <si>
    <t>ΑΥΓΟΥΣΤΟΣ, 2011</t>
  </si>
  <si>
    <t>ΙΑΝΟΥΑΡΙΟΣ - ΑΥΓΟΥΣΤΟΣ, 2011</t>
  </si>
  <si>
    <t xml:space="preserve">(Τελευταία Ενημέρωση 27/10/2011) </t>
  </si>
  <si>
    <t>ΣΕΠΤΕΜΒΡΙΟΣ, 2011</t>
  </si>
  <si>
    <t>ΙΑΝΟΥΑΡΙΟΣ - ΣΕΠΤΕΜΒΡΙΟΣ, 2011</t>
  </si>
  <si>
    <t>(Τελευταία Ενημέρωση 27/10/2011)</t>
  </si>
  <si>
    <t xml:space="preserve">  ΙΑΝ. - ΣΕΠ.</t>
  </si>
  <si>
    <t>ΣΕΠΤΕΜΒΡΙΟΣ, 2010</t>
  </si>
  <si>
    <t>ΙΑΝΟΥΑΡΙΟΣ - ΣΕΠΤΕΜΒΡΙΟΣ, 2010</t>
  </si>
  <si>
    <t xml:space="preserve">(Τελευταία Ενημέρωση 27/10/2010)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</si>
</sst>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86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31252</v>
      </c>
      <c r="D11" s="72"/>
      <c r="E11" s="72"/>
      <c r="F11" s="72">
        <v>102</v>
      </c>
      <c r="G11" s="72"/>
      <c r="H11" s="72"/>
      <c r="I11" s="72">
        <v>840</v>
      </c>
      <c r="J11" s="73">
        <v>32194</v>
      </c>
      <c r="K11" s="74">
        <v>8923</v>
      </c>
      <c r="L11" s="55"/>
    </row>
    <row r="12" spans="1:12" ht="15" customHeight="1">
      <c r="A12" s="55"/>
      <c r="B12" s="37" t="s">
        <v>37</v>
      </c>
      <c r="C12" s="72">
        <v>2640</v>
      </c>
      <c r="D12" s="72"/>
      <c r="E12" s="72"/>
      <c r="F12" s="72">
        <v>2</v>
      </c>
      <c r="G12" s="72"/>
      <c r="H12" s="72"/>
      <c r="I12" s="72">
        <v>24</v>
      </c>
      <c r="J12" s="73">
        <v>2666</v>
      </c>
      <c r="K12" s="74">
        <v>4393</v>
      </c>
      <c r="L12" s="55"/>
    </row>
    <row r="13" spans="1:12" ht="15" customHeight="1">
      <c r="A13" s="55"/>
      <c r="B13" s="37" t="s">
        <v>21</v>
      </c>
      <c r="C13" s="72">
        <v>197</v>
      </c>
      <c r="D13" s="72"/>
      <c r="E13" s="72"/>
      <c r="F13" s="72">
        <v>0</v>
      </c>
      <c r="G13" s="72">
        <v>0</v>
      </c>
      <c r="H13" s="72"/>
      <c r="I13" s="72">
        <v>26</v>
      </c>
      <c r="J13" s="73">
        <v>223</v>
      </c>
      <c r="K13" s="74">
        <v>1312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4681</v>
      </c>
      <c r="F14" s="72">
        <v>231</v>
      </c>
      <c r="G14" s="72">
        <v>0</v>
      </c>
      <c r="H14" s="72"/>
      <c r="I14" s="72">
        <v>29387</v>
      </c>
      <c r="J14" s="73">
        <v>34299</v>
      </c>
      <c r="K14" s="74">
        <v>21087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7</v>
      </c>
      <c r="J15" s="73">
        <v>7</v>
      </c>
      <c r="K15" s="74">
        <v>33</v>
      </c>
      <c r="L15" s="55"/>
    </row>
    <row r="16" spans="1:12" ht="15" customHeight="1">
      <c r="A16" s="55"/>
      <c r="B16" s="37" t="s">
        <v>35</v>
      </c>
      <c r="C16" s="72">
        <v>2551</v>
      </c>
      <c r="D16" s="72">
        <v>0</v>
      </c>
      <c r="E16" s="72">
        <v>0</v>
      </c>
      <c r="F16" s="72">
        <v>162</v>
      </c>
      <c r="G16" s="72">
        <v>44</v>
      </c>
      <c r="H16" s="72"/>
      <c r="I16" s="72">
        <v>1890</v>
      </c>
      <c r="J16" s="73">
        <v>4647</v>
      </c>
      <c r="K16" s="74">
        <v>8047</v>
      </c>
      <c r="L16" s="55"/>
    </row>
    <row r="17" spans="1:12" ht="15" customHeight="1">
      <c r="A17" s="55"/>
      <c r="B17" s="37" t="s">
        <v>50</v>
      </c>
      <c r="C17" s="72">
        <v>23892</v>
      </c>
      <c r="D17" s="72">
        <v>0</v>
      </c>
      <c r="E17" s="72"/>
      <c r="F17" s="72">
        <v>737</v>
      </c>
      <c r="G17" s="72">
        <v>280</v>
      </c>
      <c r="H17" s="72"/>
      <c r="I17" s="72">
        <v>6031</v>
      </c>
      <c r="J17" s="73">
        <v>30940</v>
      </c>
      <c r="K17" s="74">
        <v>12322</v>
      </c>
      <c r="L17" s="55"/>
    </row>
    <row r="18" spans="1:12" ht="15" customHeight="1">
      <c r="A18" s="55"/>
      <c r="B18" s="37" t="s">
        <v>30</v>
      </c>
      <c r="C18" s="72">
        <v>1456</v>
      </c>
      <c r="D18" s="72"/>
      <c r="E18" s="72"/>
      <c r="F18" s="72"/>
      <c r="G18" s="72"/>
      <c r="H18" s="72"/>
      <c r="I18" s="72">
        <v>719</v>
      </c>
      <c r="J18" s="73">
        <v>2175</v>
      </c>
      <c r="K18" s="74">
        <v>754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4054</v>
      </c>
      <c r="I19" s="72"/>
      <c r="J19" s="73">
        <v>4054</v>
      </c>
      <c r="K19" s="74">
        <v>963</v>
      </c>
      <c r="L19" s="55"/>
    </row>
    <row r="20" spans="1:12" ht="15" customHeight="1">
      <c r="A20" s="55"/>
      <c r="B20" s="37" t="s">
        <v>24</v>
      </c>
      <c r="C20" s="72">
        <v>28</v>
      </c>
      <c r="D20" s="72"/>
      <c r="E20" s="72"/>
      <c r="F20" s="72">
        <v>93</v>
      </c>
      <c r="G20" s="72"/>
      <c r="H20" s="72">
        <v>0</v>
      </c>
      <c r="I20" s="72">
        <v>2029</v>
      </c>
      <c r="J20" s="73">
        <v>2150</v>
      </c>
      <c r="K20" s="74">
        <v>575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8210</v>
      </c>
      <c r="I21" s="72">
        <v>2019</v>
      </c>
      <c r="J21" s="73">
        <v>10229</v>
      </c>
      <c r="K21" s="74">
        <v>6699</v>
      </c>
      <c r="L21" s="55"/>
    </row>
    <row r="22" spans="1:12" ht="15" customHeight="1">
      <c r="A22" s="55"/>
      <c r="B22" s="37" t="s">
        <v>26</v>
      </c>
      <c r="C22" s="72">
        <v>135</v>
      </c>
      <c r="D22" s="72">
        <v>0</v>
      </c>
      <c r="E22" s="72"/>
      <c r="F22" s="72">
        <v>1</v>
      </c>
      <c r="G22" s="72"/>
      <c r="H22" s="72">
        <v>12</v>
      </c>
      <c r="I22" s="72">
        <v>421</v>
      </c>
      <c r="J22" s="73">
        <v>569</v>
      </c>
      <c r="K22" s="74">
        <v>1204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5977</v>
      </c>
      <c r="J23" s="73">
        <v>5977</v>
      </c>
      <c r="K23" s="74">
        <v>4001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24</v>
      </c>
      <c r="G24" s="72">
        <v>29</v>
      </c>
      <c r="H24" s="72"/>
      <c r="I24" s="72">
        <v>3526</v>
      </c>
      <c r="J24" s="73">
        <v>3579</v>
      </c>
      <c r="K24" s="74">
        <v>2575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62151</v>
      </c>
      <c r="D26" s="78">
        <f t="shared" si="0"/>
        <v>0</v>
      </c>
      <c r="E26" s="78">
        <f t="shared" si="0"/>
        <v>4681</v>
      </c>
      <c r="F26" s="78">
        <f t="shared" si="0"/>
        <v>1352</v>
      </c>
      <c r="G26" s="78">
        <f t="shared" si="0"/>
        <v>353</v>
      </c>
      <c r="H26" s="78">
        <f t="shared" si="0"/>
        <v>12276</v>
      </c>
      <c r="I26" s="78">
        <f t="shared" si="0"/>
        <v>52896</v>
      </c>
      <c r="J26" s="78">
        <f t="shared" si="0"/>
        <v>133709</v>
      </c>
      <c r="K26" s="78">
        <f t="shared" si="0"/>
        <v>72888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87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261482</v>
      </c>
      <c r="D38" s="72"/>
      <c r="E38" s="72"/>
      <c r="F38" s="72">
        <v>864</v>
      </c>
      <c r="G38" s="72"/>
      <c r="H38" s="72"/>
      <c r="I38" s="72">
        <v>5262</v>
      </c>
      <c r="J38" s="73">
        <v>267608</v>
      </c>
      <c r="K38" s="74">
        <v>8923</v>
      </c>
      <c r="L38" s="55"/>
    </row>
    <row r="39" spans="1:12" ht="15" customHeight="1">
      <c r="A39" s="55"/>
      <c r="B39" s="37" t="s">
        <v>37</v>
      </c>
      <c r="C39" s="72">
        <v>22699</v>
      </c>
      <c r="D39" s="72"/>
      <c r="E39" s="72"/>
      <c r="F39" s="72">
        <v>24</v>
      </c>
      <c r="G39" s="72"/>
      <c r="H39" s="72"/>
      <c r="I39" s="72">
        <v>148</v>
      </c>
      <c r="J39" s="73">
        <v>22871</v>
      </c>
      <c r="K39" s="74">
        <v>4393</v>
      </c>
      <c r="L39" s="55"/>
    </row>
    <row r="40" spans="1:12" ht="15" customHeight="1">
      <c r="A40" s="55"/>
      <c r="B40" s="37" t="s">
        <v>21</v>
      </c>
      <c r="C40" s="72">
        <v>7574</v>
      </c>
      <c r="D40" s="72"/>
      <c r="E40" s="72"/>
      <c r="F40" s="72">
        <v>24</v>
      </c>
      <c r="G40" s="72">
        <v>24</v>
      </c>
      <c r="H40" s="72"/>
      <c r="I40" s="72">
        <v>1519</v>
      </c>
      <c r="J40" s="73">
        <v>9141</v>
      </c>
      <c r="K40" s="74">
        <v>1312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39093</v>
      </c>
      <c r="F41" s="72">
        <v>1005</v>
      </c>
      <c r="G41" s="72">
        <v>75</v>
      </c>
      <c r="H41" s="72"/>
      <c r="I41" s="72">
        <v>196786</v>
      </c>
      <c r="J41" s="73">
        <v>236959</v>
      </c>
      <c r="K41" s="74">
        <v>21087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7</v>
      </c>
      <c r="G42" s="72">
        <v>3</v>
      </c>
      <c r="H42" s="72"/>
      <c r="I42" s="72">
        <v>65</v>
      </c>
      <c r="J42" s="73">
        <v>75</v>
      </c>
      <c r="K42" s="74">
        <v>33</v>
      </c>
      <c r="L42" s="55"/>
    </row>
    <row r="43" spans="1:12" ht="15" customHeight="1">
      <c r="A43" s="55"/>
      <c r="B43" s="37" t="s">
        <v>72</v>
      </c>
      <c r="C43" s="72">
        <v>42884</v>
      </c>
      <c r="D43" s="72">
        <v>0</v>
      </c>
      <c r="E43" s="72">
        <v>0</v>
      </c>
      <c r="F43" s="72">
        <v>4252</v>
      </c>
      <c r="G43" s="72">
        <v>170</v>
      </c>
      <c r="H43" s="72"/>
      <c r="I43" s="72">
        <v>24024</v>
      </c>
      <c r="J43" s="73">
        <v>71330</v>
      </c>
      <c r="K43" s="74">
        <v>8047</v>
      </c>
      <c r="L43" s="55"/>
    </row>
    <row r="44" spans="1:12" ht="15" customHeight="1">
      <c r="A44" s="55"/>
      <c r="B44" s="37" t="s">
        <v>50</v>
      </c>
      <c r="C44" s="72">
        <v>200495</v>
      </c>
      <c r="D44" s="72">
        <v>0</v>
      </c>
      <c r="E44" s="72"/>
      <c r="F44" s="72">
        <v>5925</v>
      </c>
      <c r="G44" s="72">
        <v>2712</v>
      </c>
      <c r="H44" s="72"/>
      <c r="I44" s="72">
        <v>50946</v>
      </c>
      <c r="J44" s="73">
        <v>260078</v>
      </c>
      <c r="K44" s="74">
        <v>12322</v>
      </c>
      <c r="L44" s="55"/>
    </row>
    <row r="45" spans="1:12" ht="15" customHeight="1">
      <c r="A45" s="55"/>
      <c r="B45" s="37" t="s">
        <v>30</v>
      </c>
      <c r="C45" s="72">
        <v>12885</v>
      </c>
      <c r="D45" s="72"/>
      <c r="E45" s="72"/>
      <c r="F45" s="72">
        <v>5</v>
      </c>
      <c r="G45" s="72"/>
      <c r="H45" s="72"/>
      <c r="I45" s="72">
        <v>5124</v>
      </c>
      <c r="J45" s="73">
        <v>18014</v>
      </c>
      <c r="K45" s="74">
        <v>754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42276</v>
      </c>
      <c r="I46" s="72"/>
      <c r="J46" s="73">
        <v>42276</v>
      </c>
      <c r="K46" s="74">
        <v>963</v>
      </c>
      <c r="L46" s="55"/>
    </row>
    <row r="47" spans="1:12" ht="15" customHeight="1">
      <c r="A47" s="55"/>
      <c r="B47" s="37" t="s">
        <v>24</v>
      </c>
      <c r="C47" s="72">
        <v>233</v>
      </c>
      <c r="D47" s="72"/>
      <c r="E47" s="72"/>
      <c r="F47" s="72">
        <v>1541</v>
      </c>
      <c r="G47" s="72"/>
      <c r="H47" s="72">
        <v>0</v>
      </c>
      <c r="I47" s="72">
        <v>18690</v>
      </c>
      <c r="J47" s="73">
        <v>20464</v>
      </c>
      <c r="K47" s="74">
        <v>575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110539</v>
      </c>
      <c r="I48" s="72">
        <v>14162</v>
      </c>
      <c r="J48" s="73">
        <v>124701</v>
      </c>
      <c r="K48" s="74">
        <v>6699</v>
      </c>
      <c r="L48" s="55"/>
    </row>
    <row r="49" spans="1:12" ht="15" customHeight="1">
      <c r="A49" s="55"/>
      <c r="B49" s="37" t="s">
        <v>26</v>
      </c>
      <c r="C49" s="72">
        <v>1143</v>
      </c>
      <c r="D49" s="72">
        <v>135</v>
      </c>
      <c r="E49" s="72"/>
      <c r="F49" s="72">
        <v>8</v>
      </c>
      <c r="G49" s="72"/>
      <c r="H49" s="72">
        <v>198</v>
      </c>
      <c r="I49" s="72">
        <v>2994</v>
      </c>
      <c r="J49" s="73">
        <v>4478</v>
      </c>
      <c r="K49" s="74">
        <v>1204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45806</v>
      </c>
      <c r="J50" s="73">
        <v>45806</v>
      </c>
      <c r="K50" s="74">
        <v>4001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373</v>
      </c>
      <c r="G51" s="72">
        <v>826</v>
      </c>
      <c r="H51" s="72"/>
      <c r="I51" s="72">
        <v>40266</v>
      </c>
      <c r="J51" s="73">
        <v>41465</v>
      </c>
      <c r="K51" s="74">
        <v>2575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549395</v>
      </c>
      <c r="D53" s="78">
        <f t="shared" si="1"/>
        <v>135</v>
      </c>
      <c r="E53" s="78">
        <f t="shared" si="1"/>
        <v>39093</v>
      </c>
      <c r="F53" s="78">
        <f t="shared" si="1"/>
        <v>14028</v>
      </c>
      <c r="G53" s="78">
        <f t="shared" si="1"/>
        <v>3810</v>
      </c>
      <c r="H53" s="78">
        <f t="shared" si="1"/>
        <v>153013</v>
      </c>
      <c r="I53" s="78">
        <f t="shared" si="1"/>
        <v>405792</v>
      </c>
      <c r="J53" s="78">
        <f t="shared" si="1"/>
        <v>1165266</v>
      </c>
      <c r="K53" s="78">
        <f t="shared" si="1"/>
        <v>72888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85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83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31655</v>
      </c>
      <c r="D11" s="72"/>
      <c r="E11" s="72"/>
      <c r="F11" s="72">
        <v>97</v>
      </c>
      <c r="G11" s="72"/>
      <c r="H11" s="72"/>
      <c r="I11" s="72">
        <v>713</v>
      </c>
      <c r="J11" s="73">
        <v>32465</v>
      </c>
      <c r="K11" s="74">
        <v>14309</v>
      </c>
      <c r="L11" s="55"/>
    </row>
    <row r="12" spans="1:12" ht="15" customHeight="1">
      <c r="A12" s="55"/>
      <c r="B12" s="37" t="s">
        <v>37</v>
      </c>
      <c r="C12" s="72">
        <v>2665</v>
      </c>
      <c r="D12" s="72"/>
      <c r="E12" s="72"/>
      <c r="F12" s="72">
        <v>0</v>
      </c>
      <c r="G12" s="72"/>
      <c r="H12" s="72"/>
      <c r="I12" s="72">
        <v>24</v>
      </c>
      <c r="J12" s="73">
        <v>2689</v>
      </c>
      <c r="K12" s="74">
        <v>3365</v>
      </c>
      <c r="L12" s="55"/>
    </row>
    <row r="13" spans="1:12" ht="15" customHeight="1">
      <c r="A13" s="55"/>
      <c r="B13" s="37" t="s">
        <v>21</v>
      </c>
      <c r="C13" s="72">
        <v>79</v>
      </c>
      <c r="D13" s="72"/>
      <c r="E13" s="72"/>
      <c r="F13" s="72">
        <v>0</v>
      </c>
      <c r="G13" s="72">
        <v>0</v>
      </c>
      <c r="H13" s="72"/>
      <c r="I13" s="72">
        <v>8</v>
      </c>
      <c r="J13" s="73">
        <v>87</v>
      </c>
      <c r="K13" s="74">
        <v>1538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5673</v>
      </c>
      <c r="F14" s="72">
        <v>101</v>
      </c>
      <c r="G14" s="72">
        <v>0</v>
      </c>
      <c r="H14" s="72"/>
      <c r="I14" s="72">
        <v>33865</v>
      </c>
      <c r="J14" s="73">
        <v>39639</v>
      </c>
      <c r="K14" s="74">
        <v>16192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2</v>
      </c>
      <c r="G15" s="72">
        <v>0</v>
      </c>
      <c r="H15" s="72"/>
      <c r="I15" s="72">
        <v>9</v>
      </c>
      <c r="J15" s="73">
        <v>11</v>
      </c>
      <c r="K15" s="74">
        <v>12</v>
      </c>
      <c r="L15" s="55"/>
    </row>
    <row r="16" spans="1:12" ht="15" customHeight="1">
      <c r="A16" s="55"/>
      <c r="B16" s="37" t="s">
        <v>35</v>
      </c>
      <c r="C16" s="72">
        <v>2199</v>
      </c>
      <c r="D16" s="72">
        <v>0</v>
      </c>
      <c r="E16" s="72">
        <v>0</v>
      </c>
      <c r="F16" s="72">
        <v>151</v>
      </c>
      <c r="G16" s="72">
        <v>38</v>
      </c>
      <c r="H16" s="72"/>
      <c r="I16" s="72">
        <v>1515</v>
      </c>
      <c r="J16" s="73">
        <v>3903</v>
      </c>
      <c r="K16" s="74">
        <v>12747</v>
      </c>
      <c r="L16" s="55"/>
    </row>
    <row r="17" spans="1:12" ht="15" customHeight="1">
      <c r="A17" s="55"/>
      <c r="B17" s="37" t="s">
        <v>50</v>
      </c>
      <c r="C17" s="72">
        <v>21372</v>
      </c>
      <c r="D17" s="72">
        <v>0</v>
      </c>
      <c r="E17" s="72"/>
      <c r="F17" s="72">
        <v>677</v>
      </c>
      <c r="G17" s="72">
        <v>372</v>
      </c>
      <c r="H17" s="72"/>
      <c r="I17" s="72">
        <v>4089</v>
      </c>
      <c r="J17" s="73">
        <v>26510</v>
      </c>
      <c r="K17" s="74">
        <v>16784</v>
      </c>
      <c r="L17" s="55"/>
    </row>
    <row r="18" spans="1:12" ht="15" customHeight="1">
      <c r="A18" s="55"/>
      <c r="B18" s="37" t="s">
        <v>30</v>
      </c>
      <c r="C18" s="72">
        <v>1410</v>
      </c>
      <c r="D18" s="72"/>
      <c r="E18" s="72"/>
      <c r="F18" s="72">
        <v>2</v>
      </c>
      <c r="G18" s="72"/>
      <c r="H18" s="72"/>
      <c r="I18" s="72">
        <v>588</v>
      </c>
      <c r="J18" s="73">
        <v>2000</v>
      </c>
      <c r="K18" s="74">
        <v>648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4105</v>
      </c>
      <c r="I19" s="72"/>
      <c r="J19" s="73">
        <v>4105</v>
      </c>
      <c r="K19" s="74">
        <v>579</v>
      </c>
      <c r="L19" s="55"/>
    </row>
    <row r="20" spans="1:12" ht="15" customHeight="1">
      <c r="A20" s="55"/>
      <c r="B20" s="37" t="s">
        <v>24</v>
      </c>
      <c r="C20" s="72">
        <v>44</v>
      </c>
      <c r="D20" s="72"/>
      <c r="E20" s="72"/>
      <c r="F20" s="72">
        <v>140</v>
      </c>
      <c r="G20" s="72"/>
      <c r="H20" s="72">
        <v>0</v>
      </c>
      <c r="I20" s="72">
        <v>1454</v>
      </c>
      <c r="J20" s="73">
        <v>1638</v>
      </c>
      <c r="K20" s="74">
        <v>2767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11693</v>
      </c>
      <c r="I21" s="72">
        <v>1390</v>
      </c>
      <c r="J21" s="73">
        <v>13083</v>
      </c>
      <c r="K21" s="74">
        <v>6840</v>
      </c>
      <c r="L21" s="55"/>
    </row>
    <row r="22" spans="1:12" ht="15" customHeight="1">
      <c r="A22" s="55"/>
      <c r="B22" s="37" t="s">
        <v>26</v>
      </c>
      <c r="C22" s="72">
        <v>120</v>
      </c>
      <c r="D22" s="72">
        <v>0</v>
      </c>
      <c r="E22" s="72"/>
      <c r="F22" s="72">
        <v>1</v>
      </c>
      <c r="G22" s="72"/>
      <c r="H22" s="72">
        <v>22</v>
      </c>
      <c r="I22" s="72">
        <v>313</v>
      </c>
      <c r="J22" s="73">
        <v>456</v>
      </c>
      <c r="K22" s="74">
        <v>1291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2587</v>
      </c>
      <c r="J23" s="73">
        <v>2587</v>
      </c>
      <c r="K23" s="74">
        <v>4230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9</v>
      </c>
      <c r="G24" s="72">
        <v>32</v>
      </c>
      <c r="H24" s="72"/>
      <c r="I24" s="72">
        <v>3191</v>
      </c>
      <c r="J24" s="73">
        <v>3232</v>
      </c>
      <c r="K24" s="74">
        <v>882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59544</v>
      </c>
      <c r="D26" s="78">
        <f aca="true" t="shared" si="0" ref="D26:K26">SUM(D11:D24)</f>
        <v>0</v>
      </c>
      <c r="E26" s="78">
        <f t="shared" si="0"/>
        <v>5673</v>
      </c>
      <c r="F26" s="78">
        <f t="shared" si="0"/>
        <v>1180</v>
      </c>
      <c r="G26" s="78">
        <f t="shared" si="0"/>
        <v>442</v>
      </c>
      <c r="H26" s="78">
        <f t="shared" si="0"/>
        <v>15820</v>
      </c>
      <c r="I26" s="78">
        <f t="shared" si="0"/>
        <v>49746</v>
      </c>
      <c r="J26" s="78">
        <f t="shared" si="0"/>
        <v>132405</v>
      </c>
      <c r="K26" s="78">
        <f t="shared" si="0"/>
        <v>82184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84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230230</v>
      </c>
      <c r="D38" s="72"/>
      <c r="E38" s="72"/>
      <c r="F38" s="72">
        <v>762</v>
      </c>
      <c r="G38" s="72"/>
      <c r="H38" s="72"/>
      <c r="I38" s="72">
        <v>4422</v>
      </c>
      <c r="J38" s="73">
        <v>235414</v>
      </c>
      <c r="K38" s="74">
        <v>14309</v>
      </c>
      <c r="L38" s="55"/>
    </row>
    <row r="39" spans="1:12" ht="15" customHeight="1">
      <c r="A39" s="55"/>
      <c r="B39" s="37" t="s">
        <v>37</v>
      </c>
      <c r="C39" s="72">
        <v>20059</v>
      </c>
      <c r="D39" s="72"/>
      <c r="E39" s="72"/>
      <c r="F39" s="72">
        <v>22</v>
      </c>
      <c r="G39" s="72"/>
      <c r="H39" s="72"/>
      <c r="I39" s="72">
        <v>124</v>
      </c>
      <c r="J39" s="73">
        <v>20205</v>
      </c>
      <c r="K39" s="74">
        <v>3365</v>
      </c>
      <c r="L39" s="55"/>
    </row>
    <row r="40" spans="1:12" ht="15" customHeight="1">
      <c r="A40" s="55"/>
      <c r="B40" s="37" t="s">
        <v>21</v>
      </c>
      <c r="C40" s="72">
        <v>7377</v>
      </c>
      <c r="D40" s="72"/>
      <c r="E40" s="72"/>
      <c r="F40" s="72">
        <v>24</v>
      </c>
      <c r="G40" s="72">
        <v>24</v>
      </c>
      <c r="H40" s="72"/>
      <c r="I40" s="72">
        <v>1493</v>
      </c>
      <c r="J40" s="73">
        <v>8918</v>
      </c>
      <c r="K40" s="74">
        <v>1538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34412</v>
      </c>
      <c r="F41" s="72">
        <v>774</v>
      </c>
      <c r="G41" s="72">
        <v>75</v>
      </c>
      <c r="H41" s="72"/>
      <c r="I41" s="72">
        <v>167399</v>
      </c>
      <c r="J41" s="73">
        <v>202660</v>
      </c>
      <c r="K41" s="74">
        <v>16192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7</v>
      </c>
      <c r="G42" s="72">
        <v>3</v>
      </c>
      <c r="H42" s="72"/>
      <c r="I42" s="72">
        <v>58</v>
      </c>
      <c r="J42" s="73">
        <v>68</v>
      </c>
      <c r="K42" s="74">
        <v>12</v>
      </c>
      <c r="L42" s="55"/>
    </row>
    <row r="43" spans="1:12" ht="15" customHeight="1">
      <c r="A43" s="55"/>
      <c r="B43" s="37" t="s">
        <v>72</v>
      </c>
      <c r="C43" s="72">
        <v>40333</v>
      </c>
      <c r="D43" s="72">
        <v>0</v>
      </c>
      <c r="E43" s="72">
        <v>0</v>
      </c>
      <c r="F43" s="72">
        <v>4090</v>
      </c>
      <c r="G43" s="72">
        <v>126</v>
      </c>
      <c r="H43" s="72"/>
      <c r="I43" s="72">
        <v>22134</v>
      </c>
      <c r="J43" s="73">
        <v>66683</v>
      </c>
      <c r="K43" s="74">
        <v>12747</v>
      </c>
      <c r="L43" s="55"/>
    </row>
    <row r="44" spans="1:12" ht="15" customHeight="1">
      <c r="A44" s="55"/>
      <c r="B44" s="37" t="s">
        <v>50</v>
      </c>
      <c r="C44" s="72">
        <v>176603</v>
      </c>
      <c r="D44" s="72">
        <v>0</v>
      </c>
      <c r="E44" s="72"/>
      <c r="F44" s="72">
        <v>5188</v>
      </c>
      <c r="G44" s="72">
        <v>2432</v>
      </c>
      <c r="H44" s="72"/>
      <c r="I44" s="72">
        <v>44915</v>
      </c>
      <c r="J44" s="73">
        <v>229138</v>
      </c>
      <c r="K44" s="74">
        <v>16784</v>
      </c>
      <c r="L44" s="55"/>
    </row>
    <row r="45" spans="1:12" ht="15" customHeight="1">
      <c r="A45" s="55"/>
      <c r="B45" s="37" t="s">
        <v>30</v>
      </c>
      <c r="C45" s="72">
        <v>11429</v>
      </c>
      <c r="D45" s="72"/>
      <c r="E45" s="72"/>
      <c r="F45" s="72">
        <v>5</v>
      </c>
      <c r="G45" s="72"/>
      <c r="H45" s="72"/>
      <c r="I45" s="72">
        <v>4405</v>
      </c>
      <c r="J45" s="73">
        <v>15839</v>
      </c>
      <c r="K45" s="74">
        <v>648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38222</v>
      </c>
      <c r="I46" s="72"/>
      <c r="J46" s="73">
        <v>38222</v>
      </c>
      <c r="K46" s="74">
        <v>579</v>
      </c>
      <c r="L46" s="55"/>
    </row>
    <row r="47" spans="1:12" ht="15" customHeight="1">
      <c r="A47" s="55"/>
      <c r="B47" s="37" t="s">
        <v>24</v>
      </c>
      <c r="C47" s="72">
        <v>205</v>
      </c>
      <c r="D47" s="72"/>
      <c r="E47" s="72"/>
      <c r="F47" s="72">
        <v>1448</v>
      </c>
      <c r="G47" s="72"/>
      <c r="H47" s="72">
        <v>0</v>
      </c>
      <c r="I47" s="72">
        <v>16661</v>
      </c>
      <c r="J47" s="73">
        <v>18314</v>
      </c>
      <c r="K47" s="74">
        <v>2767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102329</v>
      </c>
      <c r="I48" s="72">
        <v>12143</v>
      </c>
      <c r="J48" s="73">
        <v>114472</v>
      </c>
      <c r="K48" s="74">
        <v>6840</v>
      </c>
      <c r="L48" s="55"/>
    </row>
    <row r="49" spans="1:12" ht="15" customHeight="1">
      <c r="A49" s="55"/>
      <c r="B49" s="37" t="s">
        <v>26</v>
      </c>
      <c r="C49" s="72">
        <v>1008</v>
      </c>
      <c r="D49" s="72">
        <v>135</v>
      </c>
      <c r="E49" s="72"/>
      <c r="F49" s="72">
        <v>7</v>
      </c>
      <c r="G49" s="72"/>
      <c r="H49" s="72">
        <v>186</v>
      </c>
      <c r="I49" s="72">
        <v>2573</v>
      </c>
      <c r="J49" s="73">
        <v>3909</v>
      </c>
      <c r="K49" s="74">
        <v>1291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39829</v>
      </c>
      <c r="J50" s="73">
        <v>39829</v>
      </c>
      <c r="K50" s="74">
        <v>4230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349</v>
      </c>
      <c r="G51" s="72">
        <v>797</v>
      </c>
      <c r="H51" s="72"/>
      <c r="I51" s="72">
        <v>36740</v>
      </c>
      <c r="J51" s="73">
        <v>37886</v>
      </c>
      <c r="K51" s="74">
        <v>882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487244</v>
      </c>
      <c r="D53" s="78">
        <f aca="true" t="shared" si="1" ref="D53:K53">SUM(D38:D51)</f>
        <v>135</v>
      </c>
      <c r="E53" s="78">
        <f t="shared" si="1"/>
        <v>34412</v>
      </c>
      <c r="F53" s="78">
        <f t="shared" si="1"/>
        <v>12676</v>
      </c>
      <c r="G53" s="78">
        <f t="shared" si="1"/>
        <v>3457</v>
      </c>
      <c r="H53" s="78">
        <f t="shared" si="1"/>
        <v>140737</v>
      </c>
      <c r="I53" s="78">
        <f t="shared" si="1"/>
        <v>352896</v>
      </c>
      <c r="J53" s="78">
        <f t="shared" si="1"/>
        <v>1031557</v>
      </c>
      <c r="K53" s="78">
        <f t="shared" si="1"/>
        <v>82184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82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90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32109</v>
      </c>
      <c r="D11" s="72"/>
      <c r="E11" s="72"/>
      <c r="F11" s="72">
        <v>116</v>
      </c>
      <c r="G11" s="72"/>
      <c r="H11" s="72"/>
      <c r="I11" s="72">
        <v>406</v>
      </c>
      <c r="J11" s="73">
        <v>32631</v>
      </c>
      <c r="K11" s="74">
        <v>9112</v>
      </c>
      <c r="L11" s="55"/>
    </row>
    <row r="12" spans="1:12" ht="15" customHeight="1">
      <c r="A12" s="55"/>
      <c r="B12" s="37" t="s">
        <v>37</v>
      </c>
      <c r="C12" s="72">
        <v>3431</v>
      </c>
      <c r="D12" s="72"/>
      <c r="E12" s="72"/>
      <c r="F12" s="72">
        <v>4</v>
      </c>
      <c r="G12" s="72"/>
      <c r="H12" s="72"/>
      <c r="I12" s="72">
        <v>5</v>
      </c>
      <c r="J12" s="73">
        <v>3440</v>
      </c>
      <c r="K12" s="74">
        <v>3237</v>
      </c>
      <c r="L12" s="55"/>
    </row>
    <row r="13" spans="1:12" ht="15" customHeight="1">
      <c r="A13" s="55"/>
      <c r="B13" s="37" t="s">
        <v>21</v>
      </c>
      <c r="C13" s="72">
        <v>199</v>
      </c>
      <c r="D13" s="72"/>
      <c r="E13" s="72"/>
      <c r="F13" s="72">
        <v>0</v>
      </c>
      <c r="G13" s="72">
        <v>0</v>
      </c>
      <c r="H13" s="72"/>
      <c r="I13" s="72">
        <v>52</v>
      </c>
      <c r="J13" s="73">
        <v>251</v>
      </c>
      <c r="K13" s="74">
        <v>2390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7786</v>
      </c>
      <c r="F14" s="72">
        <v>87</v>
      </c>
      <c r="G14" s="72">
        <v>0</v>
      </c>
      <c r="H14" s="72"/>
      <c r="I14" s="72">
        <v>21377</v>
      </c>
      <c r="J14" s="73">
        <v>29250</v>
      </c>
      <c r="K14" s="74">
        <v>30984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3</v>
      </c>
      <c r="G15" s="72">
        <v>4</v>
      </c>
      <c r="H15" s="72"/>
      <c r="I15" s="72">
        <v>12</v>
      </c>
      <c r="J15" s="73">
        <v>19</v>
      </c>
      <c r="K15" s="74">
        <v>20</v>
      </c>
      <c r="L15" s="55"/>
    </row>
    <row r="16" spans="1:12" ht="15" customHeight="1">
      <c r="A16" s="55"/>
      <c r="B16" s="37" t="s">
        <v>35</v>
      </c>
      <c r="C16" s="72">
        <v>2084</v>
      </c>
      <c r="D16" s="72">
        <v>0</v>
      </c>
      <c r="E16" s="72">
        <v>0</v>
      </c>
      <c r="F16" s="72">
        <v>123</v>
      </c>
      <c r="G16" s="72">
        <v>0</v>
      </c>
      <c r="H16" s="72"/>
      <c r="I16" s="72">
        <v>1930</v>
      </c>
      <c r="J16" s="73">
        <v>4137</v>
      </c>
      <c r="K16" s="74">
        <v>7799</v>
      </c>
      <c r="L16" s="55"/>
    </row>
    <row r="17" spans="1:12" ht="15" customHeight="1">
      <c r="A17" s="55"/>
      <c r="B17" s="37" t="s">
        <v>50</v>
      </c>
      <c r="C17" s="72">
        <v>25657</v>
      </c>
      <c r="D17" s="72">
        <v>0</v>
      </c>
      <c r="E17" s="72"/>
      <c r="F17" s="72">
        <v>591</v>
      </c>
      <c r="G17" s="72">
        <v>234</v>
      </c>
      <c r="H17" s="72"/>
      <c r="I17" s="72">
        <v>6471</v>
      </c>
      <c r="J17" s="73">
        <v>32953</v>
      </c>
      <c r="K17" s="74">
        <v>14251</v>
      </c>
      <c r="L17" s="55"/>
    </row>
    <row r="18" spans="1:12" ht="15" customHeight="1">
      <c r="A18" s="55"/>
      <c r="B18" s="37" t="s">
        <v>30</v>
      </c>
      <c r="C18" s="72">
        <v>1628</v>
      </c>
      <c r="D18" s="72"/>
      <c r="E18" s="72"/>
      <c r="F18" s="72"/>
      <c r="G18" s="72"/>
      <c r="H18" s="72"/>
      <c r="I18" s="72">
        <v>554</v>
      </c>
      <c r="J18" s="73">
        <v>2182</v>
      </c>
      <c r="K18" s="74">
        <v>1013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5423</v>
      </c>
      <c r="I19" s="72"/>
      <c r="J19" s="73">
        <v>5423</v>
      </c>
      <c r="K19" s="74">
        <v>2097</v>
      </c>
      <c r="L19" s="55"/>
    </row>
    <row r="20" spans="1:12" ht="15" customHeight="1">
      <c r="A20" s="55"/>
      <c r="B20" s="37" t="s">
        <v>24</v>
      </c>
      <c r="C20" s="72">
        <v>16</v>
      </c>
      <c r="D20" s="72"/>
      <c r="E20" s="72"/>
      <c r="F20" s="72">
        <v>139</v>
      </c>
      <c r="G20" s="72"/>
      <c r="H20" s="72">
        <v>0</v>
      </c>
      <c r="I20" s="72">
        <v>2255</v>
      </c>
      <c r="J20" s="73">
        <v>2410</v>
      </c>
      <c r="K20" s="74">
        <v>692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12480</v>
      </c>
      <c r="I21" s="72">
        <v>5105</v>
      </c>
      <c r="J21" s="73">
        <v>17585</v>
      </c>
      <c r="K21" s="74">
        <v>10718</v>
      </c>
      <c r="L21" s="55"/>
    </row>
    <row r="22" spans="1:12" ht="15" customHeight="1">
      <c r="A22" s="55"/>
      <c r="B22" s="37" t="s">
        <v>26</v>
      </c>
      <c r="C22" s="72">
        <v>160</v>
      </c>
      <c r="D22" s="72">
        <v>44</v>
      </c>
      <c r="E22" s="72"/>
      <c r="F22" s="72">
        <v>1</v>
      </c>
      <c r="G22" s="72"/>
      <c r="H22" s="72">
        <v>18</v>
      </c>
      <c r="I22" s="72">
        <v>358</v>
      </c>
      <c r="J22" s="73">
        <v>581</v>
      </c>
      <c r="K22" s="74">
        <v>1400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7087</v>
      </c>
      <c r="J23" s="73">
        <v>7087</v>
      </c>
      <c r="K23" s="74">
        <v>3812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27</v>
      </c>
      <c r="G24" s="72">
        <v>43</v>
      </c>
      <c r="H24" s="72"/>
      <c r="I24" s="72">
        <v>3720</v>
      </c>
      <c r="J24" s="73">
        <v>3790</v>
      </c>
      <c r="K24" s="74">
        <v>2289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65284</v>
      </c>
      <c r="D26" s="78">
        <f t="shared" si="0"/>
        <v>44</v>
      </c>
      <c r="E26" s="78">
        <f t="shared" si="0"/>
        <v>7786</v>
      </c>
      <c r="F26" s="78">
        <f t="shared" si="0"/>
        <v>1091</v>
      </c>
      <c r="G26" s="78">
        <f t="shared" si="0"/>
        <v>281</v>
      </c>
      <c r="H26" s="78">
        <f t="shared" si="0"/>
        <v>17921</v>
      </c>
      <c r="I26" s="78">
        <f t="shared" si="0"/>
        <v>49332</v>
      </c>
      <c r="J26" s="78">
        <f t="shared" si="0"/>
        <v>141739</v>
      </c>
      <c r="K26" s="78">
        <f t="shared" si="0"/>
        <v>89814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91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261650</v>
      </c>
      <c r="D38" s="72"/>
      <c r="E38" s="72"/>
      <c r="F38" s="72">
        <v>999</v>
      </c>
      <c r="G38" s="72"/>
      <c r="H38" s="72"/>
      <c r="I38" s="72">
        <v>3299</v>
      </c>
      <c r="J38" s="73">
        <v>265948</v>
      </c>
      <c r="K38" s="74">
        <v>9112</v>
      </c>
      <c r="L38" s="55"/>
    </row>
    <row r="39" spans="1:12" ht="15" customHeight="1">
      <c r="A39" s="55"/>
      <c r="B39" s="37" t="s">
        <v>37</v>
      </c>
      <c r="C39" s="72">
        <v>28080</v>
      </c>
      <c r="D39" s="72"/>
      <c r="E39" s="72"/>
      <c r="F39" s="72">
        <v>43</v>
      </c>
      <c r="G39" s="72"/>
      <c r="H39" s="72"/>
      <c r="I39" s="72">
        <v>139</v>
      </c>
      <c r="J39" s="73">
        <v>28262</v>
      </c>
      <c r="K39" s="74">
        <v>3237</v>
      </c>
      <c r="L39" s="55"/>
    </row>
    <row r="40" spans="1:12" ht="15" customHeight="1">
      <c r="A40" s="55"/>
      <c r="B40" s="37" t="s">
        <v>21</v>
      </c>
      <c r="C40" s="72">
        <v>7512</v>
      </c>
      <c r="D40" s="72"/>
      <c r="E40" s="72"/>
      <c r="F40" s="72">
        <v>24</v>
      </c>
      <c r="G40" s="72">
        <v>18</v>
      </c>
      <c r="H40" s="72"/>
      <c r="I40" s="72">
        <v>1772</v>
      </c>
      <c r="J40" s="73">
        <v>9326</v>
      </c>
      <c r="K40" s="74">
        <v>2390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57233</v>
      </c>
      <c r="F41" s="72">
        <v>317</v>
      </c>
      <c r="G41" s="72">
        <v>110</v>
      </c>
      <c r="H41" s="72"/>
      <c r="I41" s="72">
        <v>148633</v>
      </c>
      <c r="J41" s="73">
        <v>206293</v>
      </c>
      <c r="K41" s="74">
        <v>30984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6</v>
      </c>
      <c r="G42" s="72">
        <v>25</v>
      </c>
      <c r="H42" s="72"/>
      <c r="I42" s="72">
        <v>82</v>
      </c>
      <c r="J42" s="73">
        <v>113</v>
      </c>
      <c r="K42" s="74">
        <v>20</v>
      </c>
      <c r="L42" s="55"/>
    </row>
    <row r="43" spans="1:12" ht="15" customHeight="1">
      <c r="A43" s="55"/>
      <c r="B43" s="37" t="s">
        <v>72</v>
      </c>
      <c r="C43" s="72">
        <v>41656</v>
      </c>
      <c r="D43" s="72">
        <v>0</v>
      </c>
      <c r="E43" s="72">
        <v>18</v>
      </c>
      <c r="F43" s="72">
        <v>3579</v>
      </c>
      <c r="G43" s="72">
        <v>0</v>
      </c>
      <c r="H43" s="72"/>
      <c r="I43" s="72">
        <v>22592</v>
      </c>
      <c r="J43" s="73">
        <v>67845</v>
      </c>
      <c r="K43" s="74">
        <v>7799</v>
      </c>
      <c r="L43" s="55"/>
    </row>
    <row r="44" spans="1:12" ht="15" customHeight="1">
      <c r="A44" s="55"/>
      <c r="B44" s="37" t="s">
        <v>50</v>
      </c>
      <c r="C44" s="72">
        <v>207585</v>
      </c>
      <c r="D44" s="72">
        <v>0</v>
      </c>
      <c r="E44" s="72"/>
      <c r="F44" s="72">
        <v>5931</v>
      </c>
      <c r="G44" s="72">
        <v>2525</v>
      </c>
      <c r="H44" s="72"/>
      <c r="I44" s="72">
        <v>50475</v>
      </c>
      <c r="J44" s="73">
        <v>266516</v>
      </c>
      <c r="K44" s="74">
        <v>14251</v>
      </c>
      <c r="L44" s="55"/>
    </row>
    <row r="45" spans="1:12" ht="15" customHeight="1">
      <c r="A45" s="55"/>
      <c r="B45" s="37" t="s">
        <v>30</v>
      </c>
      <c r="C45" s="72">
        <v>12935</v>
      </c>
      <c r="D45" s="72"/>
      <c r="E45" s="72"/>
      <c r="F45" s="72"/>
      <c r="G45" s="72"/>
      <c r="H45" s="72"/>
      <c r="I45" s="72">
        <v>4033</v>
      </c>
      <c r="J45" s="73">
        <v>16968</v>
      </c>
      <c r="K45" s="74">
        <v>1013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39391</v>
      </c>
      <c r="I46" s="72"/>
      <c r="J46" s="73">
        <v>39391</v>
      </c>
      <c r="K46" s="74">
        <v>2097</v>
      </c>
      <c r="L46" s="55"/>
    </row>
    <row r="47" spans="1:12" ht="15" customHeight="1">
      <c r="A47" s="55"/>
      <c r="B47" s="37" t="s">
        <v>24</v>
      </c>
      <c r="C47" s="72">
        <v>236</v>
      </c>
      <c r="D47" s="72"/>
      <c r="E47" s="72"/>
      <c r="F47" s="72">
        <v>1567</v>
      </c>
      <c r="G47" s="72"/>
      <c r="H47" s="72">
        <v>2039</v>
      </c>
      <c r="I47" s="72">
        <v>18842</v>
      </c>
      <c r="J47" s="73">
        <v>22684</v>
      </c>
      <c r="K47" s="74">
        <v>692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96909</v>
      </c>
      <c r="I48" s="72">
        <v>22871</v>
      </c>
      <c r="J48" s="73">
        <v>119780</v>
      </c>
      <c r="K48" s="74">
        <v>10718</v>
      </c>
      <c r="L48" s="55"/>
    </row>
    <row r="49" spans="1:12" ht="15" customHeight="1">
      <c r="A49" s="55"/>
      <c r="B49" s="37" t="s">
        <v>26</v>
      </c>
      <c r="C49" s="72">
        <v>1310</v>
      </c>
      <c r="D49" s="72">
        <v>109</v>
      </c>
      <c r="E49" s="72"/>
      <c r="F49" s="72">
        <v>7</v>
      </c>
      <c r="G49" s="72"/>
      <c r="H49" s="72">
        <v>192</v>
      </c>
      <c r="I49" s="72">
        <v>2984</v>
      </c>
      <c r="J49" s="73">
        <v>4602</v>
      </c>
      <c r="K49" s="74">
        <v>1400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51869</v>
      </c>
      <c r="J50" s="73">
        <v>51869</v>
      </c>
      <c r="K50" s="74">
        <v>3812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352</v>
      </c>
      <c r="G51" s="72">
        <v>776</v>
      </c>
      <c r="H51" s="72"/>
      <c r="I51" s="72">
        <v>37782</v>
      </c>
      <c r="J51" s="73">
        <v>38910</v>
      </c>
      <c r="K51" s="74">
        <v>2289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560964</v>
      </c>
      <c r="D53" s="78">
        <f t="shared" si="1"/>
        <v>109</v>
      </c>
      <c r="E53" s="78">
        <f t="shared" si="1"/>
        <v>57251</v>
      </c>
      <c r="F53" s="78">
        <f t="shared" si="1"/>
        <v>12825</v>
      </c>
      <c r="G53" s="78">
        <f t="shared" si="1"/>
        <v>3454</v>
      </c>
      <c r="H53" s="78">
        <f t="shared" si="1"/>
        <v>138531</v>
      </c>
      <c r="I53" s="78">
        <f t="shared" si="1"/>
        <v>365373</v>
      </c>
      <c r="J53" s="78">
        <f t="shared" si="1"/>
        <v>1138507</v>
      </c>
      <c r="K53" s="78">
        <f t="shared" si="1"/>
        <v>89814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92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76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81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80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43540</v>
      </c>
      <c r="E8" s="20">
        <v>0</v>
      </c>
      <c r="F8" s="20">
        <v>5500</v>
      </c>
      <c r="G8" s="20">
        <v>0</v>
      </c>
      <c r="H8" s="21">
        <f aca="true" t="shared" si="0" ref="H8:H16">SUM(C8:G8)</f>
        <v>49040</v>
      </c>
      <c r="I8" s="1"/>
    </row>
    <row r="9" spans="1:9" ht="16.5" customHeight="1">
      <c r="A9" s="1"/>
      <c r="B9" s="18" t="s">
        <v>55</v>
      </c>
      <c r="C9" s="19">
        <v>0</v>
      </c>
      <c r="D9" s="20">
        <v>146698</v>
      </c>
      <c r="E9" s="20">
        <v>0</v>
      </c>
      <c r="F9" s="20">
        <v>0</v>
      </c>
      <c r="G9" s="20">
        <v>0</v>
      </c>
      <c r="H9" s="21">
        <f t="shared" si="0"/>
        <v>146698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78383</v>
      </c>
      <c r="E10" s="20">
        <v>0</v>
      </c>
      <c r="F10" s="20">
        <v>0</v>
      </c>
      <c r="G10" s="20">
        <v>0</v>
      </c>
      <c r="H10" s="21">
        <f t="shared" si="0"/>
        <v>78383</v>
      </c>
      <c r="I10" s="1"/>
    </row>
    <row r="11" spans="1:9" ht="16.5" customHeight="1">
      <c r="A11" s="1"/>
      <c r="B11" s="34" t="s">
        <v>57</v>
      </c>
      <c r="C11" s="19">
        <v>21941</v>
      </c>
      <c r="D11" s="20">
        <v>32676</v>
      </c>
      <c r="E11" s="20">
        <v>0</v>
      </c>
      <c r="F11" s="20">
        <v>22001</v>
      </c>
      <c r="G11" s="20">
        <v>0</v>
      </c>
      <c r="H11" s="21">
        <f t="shared" si="0"/>
        <v>76618</v>
      </c>
      <c r="I11" s="1"/>
    </row>
    <row r="12" spans="1:9" ht="16.5" customHeight="1">
      <c r="A12" s="1"/>
      <c r="B12" s="34" t="s">
        <v>74</v>
      </c>
      <c r="C12" s="19">
        <v>0</v>
      </c>
      <c r="D12" s="20">
        <v>104652</v>
      </c>
      <c r="E12" s="20">
        <v>0</v>
      </c>
      <c r="F12" s="20">
        <v>0</v>
      </c>
      <c r="G12" s="20">
        <v>0</v>
      </c>
      <c r="H12" s="21">
        <f t="shared" si="0"/>
        <v>104652</v>
      </c>
      <c r="I12" s="1"/>
    </row>
    <row r="13" spans="1:9" ht="16.5" customHeight="1">
      <c r="A13" s="1"/>
      <c r="B13" s="34" t="s">
        <v>59</v>
      </c>
      <c r="C13" s="19">
        <v>0</v>
      </c>
      <c r="D13" s="20">
        <v>151309</v>
      </c>
      <c r="E13" s="20">
        <v>0</v>
      </c>
      <c r="F13" s="20">
        <v>0</v>
      </c>
      <c r="G13" s="20">
        <v>0</v>
      </c>
      <c r="H13" s="21">
        <f t="shared" si="0"/>
        <v>151309</v>
      </c>
      <c r="I13" s="1"/>
    </row>
    <row r="14" spans="1:9" ht="16.5" customHeight="1">
      <c r="A14" s="1"/>
      <c r="B14" s="34" t="s">
        <v>60</v>
      </c>
      <c r="C14" s="19">
        <v>24685</v>
      </c>
      <c r="D14" s="20">
        <v>68087</v>
      </c>
      <c r="E14" s="20">
        <v>0</v>
      </c>
      <c r="F14" s="20">
        <v>13196</v>
      </c>
      <c r="G14" s="20">
        <v>0</v>
      </c>
      <c r="H14" s="21">
        <f t="shared" si="0"/>
        <v>105968</v>
      </c>
      <c r="I14" s="1"/>
    </row>
    <row r="15" spans="1:9" ht="16.5" customHeight="1">
      <c r="A15" s="1"/>
      <c r="B15" s="34" t="s">
        <v>61</v>
      </c>
      <c r="C15" s="19">
        <v>19450</v>
      </c>
      <c r="D15" s="20">
        <v>91557</v>
      </c>
      <c r="E15" s="20">
        <v>0</v>
      </c>
      <c r="F15" s="20">
        <v>0</v>
      </c>
      <c r="G15" s="20">
        <v>0</v>
      </c>
      <c r="H15" s="21">
        <f t="shared" si="0"/>
        <v>111007</v>
      </c>
      <c r="I15" s="1"/>
    </row>
    <row r="16" spans="1:9" ht="16.5" customHeight="1">
      <c r="A16" s="1"/>
      <c r="B16" s="34" t="s">
        <v>62</v>
      </c>
      <c r="C16" s="19">
        <v>0</v>
      </c>
      <c r="D16" s="20">
        <v>48714</v>
      </c>
      <c r="E16" s="20">
        <v>0</v>
      </c>
      <c r="F16" s="20">
        <v>7559</v>
      </c>
      <c r="G16" s="20">
        <v>0</v>
      </c>
      <c r="H16" s="21">
        <f t="shared" si="0"/>
        <v>56273</v>
      </c>
      <c r="I16" s="1"/>
    </row>
    <row r="17" spans="1:9" ht="22.5" customHeight="1" thickBot="1">
      <c r="A17" s="1"/>
      <c r="B17" s="22" t="s">
        <v>89</v>
      </c>
      <c r="C17" s="23">
        <f aca="true" t="shared" si="1" ref="C17:H17">SUM(C8:C16)</f>
        <v>66076</v>
      </c>
      <c r="D17" s="23">
        <f t="shared" si="1"/>
        <v>765616</v>
      </c>
      <c r="E17" s="23">
        <f t="shared" si="1"/>
        <v>0</v>
      </c>
      <c r="F17" s="23">
        <f t="shared" si="1"/>
        <v>48256</v>
      </c>
      <c r="G17" s="23">
        <f t="shared" si="1"/>
        <v>0</v>
      </c>
      <c r="H17" s="23">
        <f t="shared" si="1"/>
        <v>879948</v>
      </c>
      <c r="I17" s="1"/>
    </row>
    <row r="18" spans="1:9" ht="6" customHeight="1" thickTop="1">
      <c r="A18" s="1"/>
      <c r="B18" s="13"/>
      <c r="C18" s="13"/>
      <c r="D18" s="14"/>
      <c r="E18" s="15"/>
      <c r="F18" s="15"/>
      <c r="G18" s="15"/>
      <c r="H18" s="16"/>
      <c r="I18" s="1"/>
    </row>
    <row r="19" spans="1:9" s="29" customFormat="1" ht="16.5" customHeight="1">
      <c r="A19" s="24"/>
      <c r="B19" s="17" t="s">
        <v>77</v>
      </c>
      <c r="C19" s="25"/>
      <c r="D19" s="26"/>
      <c r="E19" s="27"/>
      <c r="F19" s="27"/>
      <c r="G19" s="27"/>
      <c r="H19" s="28"/>
      <c r="I19" s="24"/>
    </row>
    <row r="20" spans="1:9" s="29" customFormat="1" ht="16.5" customHeight="1">
      <c r="A20" s="24"/>
      <c r="B20" s="18" t="s">
        <v>54</v>
      </c>
      <c r="C20" s="30">
        <v>23974</v>
      </c>
      <c r="D20" s="30">
        <v>116241</v>
      </c>
      <c r="E20" s="30">
        <v>0</v>
      </c>
      <c r="F20" s="30">
        <v>7513</v>
      </c>
      <c r="G20" s="30">
        <v>0</v>
      </c>
      <c r="H20" s="21">
        <f aca="true" t="shared" si="2" ref="H20:H31">SUM(C20:G20)</f>
        <v>147728</v>
      </c>
      <c r="I20" s="24"/>
    </row>
    <row r="21" spans="1:9" s="29" customFormat="1" ht="16.5" customHeight="1">
      <c r="A21" s="24"/>
      <c r="B21" s="18" t="s">
        <v>55</v>
      </c>
      <c r="C21" s="31">
        <v>22549</v>
      </c>
      <c r="D21" s="32">
        <v>96460</v>
      </c>
      <c r="E21" s="31">
        <v>0</v>
      </c>
      <c r="F21" s="31">
        <v>7786</v>
      </c>
      <c r="G21" s="31">
        <v>0</v>
      </c>
      <c r="H21" s="33">
        <f t="shared" si="2"/>
        <v>126795</v>
      </c>
      <c r="I21" s="24"/>
    </row>
    <row r="22" spans="1:9" s="29" customFormat="1" ht="16.5" customHeight="1">
      <c r="A22" s="24"/>
      <c r="B22" s="34" t="s">
        <v>56</v>
      </c>
      <c r="C22" s="30">
        <v>0</v>
      </c>
      <c r="D22" s="30">
        <v>122913</v>
      </c>
      <c r="E22" s="30">
        <v>2607</v>
      </c>
      <c r="F22" s="30">
        <v>15684</v>
      </c>
      <c r="G22" s="30">
        <v>0</v>
      </c>
      <c r="H22" s="21">
        <f t="shared" si="2"/>
        <v>141204</v>
      </c>
      <c r="I22" s="24"/>
    </row>
    <row r="23" spans="1:9" s="29" customFormat="1" ht="16.5" customHeight="1">
      <c r="A23" s="24"/>
      <c r="B23" s="34" t="s">
        <v>57</v>
      </c>
      <c r="C23" s="30">
        <v>0</v>
      </c>
      <c r="D23" s="30">
        <v>81595</v>
      </c>
      <c r="E23" s="30">
        <v>0</v>
      </c>
      <c r="F23" s="30">
        <v>0</v>
      </c>
      <c r="G23" s="30">
        <v>0</v>
      </c>
      <c r="H23" s="21">
        <f t="shared" si="2"/>
        <v>81595</v>
      </c>
      <c r="I23" s="24"/>
    </row>
    <row r="24" spans="1:9" s="29" customFormat="1" ht="16.5" customHeight="1">
      <c r="A24" s="24"/>
      <c r="B24" s="34" t="s">
        <v>74</v>
      </c>
      <c r="C24" s="30">
        <v>23686</v>
      </c>
      <c r="D24" s="30">
        <v>71605</v>
      </c>
      <c r="E24" s="30">
        <v>0</v>
      </c>
      <c r="F24" s="30">
        <v>19515</v>
      </c>
      <c r="G24" s="30">
        <v>0</v>
      </c>
      <c r="H24" s="21">
        <f t="shared" si="2"/>
        <v>114806</v>
      </c>
      <c r="I24" s="24"/>
    </row>
    <row r="25" spans="1:9" s="29" customFormat="1" ht="16.5" customHeight="1">
      <c r="A25" s="24"/>
      <c r="B25" s="34" t="s">
        <v>59</v>
      </c>
      <c r="C25" s="30">
        <v>0</v>
      </c>
      <c r="D25" s="30">
        <v>99711</v>
      </c>
      <c r="E25" s="30">
        <v>0</v>
      </c>
      <c r="F25" s="30">
        <v>7600</v>
      </c>
      <c r="G25" s="30">
        <v>0</v>
      </c>
      <c r="H25" s="21">
        <f t="shared" si="2"/>
        <v>107311</v>
      </c>
      <c r="I25" s="24"/>
    </row>
    <row r="26" spans="1:9" s="29" customFormat="1" ht="16.5" customHeight="1">
      <c r="A26" s="24"/>
      <c r="B26" s="34" t="s">
        <v>60</v>
      </c>
      <c r="C26" s="30">
        <v>18186</v>
      </c>
      <c r="D26" s="30">
        <v>79479</v>
      </c>
      <c r="E26" s="30">
        <v>0</v>
      </c>
      <c r="F26" s="30">
        <v>12855</v>
      </c>
      <c r="G26" s="30">
        <v>0</v>
      </c>
      <c r="H26" s="21">
        <f t="shared" si="2"/>
        <v>110520</v>
      </c>
      <c r="I26" s="24"/>
    </row>
    <row r="27" spans="1:9" s="29" customFormat="1" ht="16.5" customHeight="1">
      <c r="A27" s="24"/>
      <c r="B27" s="34" t="s">
        <v>61</v>
      </c>
      <c r="C27" s="30">
        <v>23961</v>
      </c>
      <c r="D27" s="30">
        <v>32331</v>
      </c>
      <c r="E27" s="30">
        <v>0</v>
      </c>
      <c r="F27" s="30">
        <v>4366</v>
      </c>
      <c r="G27" s="30">
        <v>0</v>
      </c>
      <c r="H27" s="21">
        <f t="shared" si="2"/>
        <v>60658</v>
      </c>
      <c r="I27" s="24"/>
    </row>
    <row r="28" spans="1:9" s="29" customFormat="1" ht="16.5" customHeight="1">
      <c r="A28" s="24"/>
      <c r="B28" s="34" t="s">
        <v>62</v>
      </c>
      <c r="C28" s="30">
        <v>24029</v>
      </c>
      <c r="D28" s="30">
        <v>111524</v>
      </c>
      <c r="E28" s="30">
        <v>0</v>
      </c>
      <c r="F28" s="30">
        <v>5022</v>
      </c>
      <c r="G28" s="30">
        <v>9373</v>
      </c>
      <c r="H28" s="21">
        <f t="shared" si="2"/>
        <v>149948</v>
      </c>
      <c r="I28" s="24"/>
    </row>
    <row r="29" spans="1:9" s="29" customFormat="1" ht="16.5" customHeight="1">
      <c r="A29" s="24"/>
      <c r="B29" s="34" t="s">
        <v>63</v>
      </c>
      <c r="C29" s="30">
        <v>22950</v>
      </c>
      <c r="D29" s="30">
        <v>119934</v>
      </c>
      <c r="E29" s="30">
        <v>0</v>
      </c>
      <c r="F29" s="30">
        <v>20579</v>
      </c>
      <c r="G29" s="30">
        <v>0</v>
      </c>
      <c r="H29" s="21">
        <f t="shared" si="2"/>
        <v>163463</v>
      </c>
      <c r="I29" s="24"/>
    </row>
    <row r="30" spans="1:9" s="29" customFormat="1" ht="16.5" customHeight="1">
      <c r="A30" s="24"/>
      <c r="B30" s="34" t="s">
        <v>64</v>
      </c>
      <c r="C30" s="30">
        <v>0</v>
      </c>
      <c r="D30" s="30">
        <v>97729</v>
      </c>
      <c r="E30" s="30">
        <v>0</v>
      </c>
      <c r="F30" s="30">
        <v>0</v>
      </c>
      <c r="G30" s="30">
        <v>7713</v>
      </c>
      <c r="H30" s="21">
        <f t="shared" si="2"/>
        <v>105442</v>
      </c>
      <c r="I30" s="24"/>
    </row>
    <row r="31" spans="1:9" s="29" customFormat="1" ht="16.5" customHeight="1">
      <c r="A31" s="24"/>
      <c r="B31" s="34" t="s">
        <v>65</v>
      </c>
      <c r="C31" s="30">
        <v>21722</v>
      </c>
      <c r="D31" s="30">
        <v>92568</v>
      </c>
      <c r="E31" s="30">
        <v>0</v>
      </c>
      <c r="F31" s="30">
        <v>22000</v>
      </c>
      <c r="G31" s="30">
        <v>0</v>
      </c>
      <c r="H31" s="21">
        <f t="shared" si="2"/>
        <v>136290</v>
      </c>
      <c r="I31" s="24"/>
    </row>
    <row r="32" spans="1:9" s="29" customFormat="1" ht="22.5" customHeight="1" thickBot="1">
      <c r="A32" s="24"/>
      <c r="B32" s="22" t="s">
        <v>66</v>
      </c>
      <c r="C32" s="35">
        <f aca="true" t="shared" si="3" ref="C32:H32">SUM(C20:C31)</f>
        <v>181057</v>
      </c>
      <c r="D32" s="35">
        <f t="shared" si="3"/>
        <v>1122090</v>
      </c>
      <c r="E32" s="35">
        <f t="shared" si="3"/>
        <v>2607</v>
      </c>
      <c r="F32" s="35">
        <f t="shared" si="3"/>
        <v>122920</v>
      </c>
      <c r="G32" s="35">
        <f t="shared" si="3"/>
        <v>17086</v>
      </c>
      <c r="H32" s="35">
        <f t="shared" si="3"/>
        <v>1445760</v>
      </c>
      <c r="I32" s="24"/>
    </row>
    <row r="33" spans="1:9" s="29" customFormat="1" ht="3.75" customHeight="1" thickTop="1">
      <c r="A33" s="24"/>
      <c r="B33" s="36"/>
      <c r="C33" s="36"/>
      <c r="D33" s="26"/>
      <c r="E33" s="27"/>
      <c r="F33" s="27"/>
      <c r="G33" s="27"/>
      <c r="H33" s="28"/>
      <c r="I33" s="24"/>
    </row>
    <row r="34" spans="1:9" ht="16.5" customHeight="1">
      <c r="A34" s="1"/>
      <c r="B34" s="17" t="s">
        <v>78</v>
      </c>
      <c r="C34" s="25"/>
      <c r="D34" s="14"/>
      <c r="E34" s="15"/>
      <c r="F34" s="15"/>
      <c r="G34" s="15"/>
      <c r="H34" s="16"/>
      <c r="I34" s="1"/>
    </row>
    <row r="35" spans="1:9" ht="16.5" customHeight="1">
      <c r="A35" s="1"/>
      <c r="B35" s="37" t="s">
        <v>54</v>
      </c>
      <c r="C35" s="38">
        <v>0</v>
      </c>
      <c r="D35" s="38">
        <v>105745</v>
      </c>
      <c r="E35" s="38">
        <v>0</v>
      </c>
      <c r="F35" s="38">
        <v>0</v>
      </c>
      <c r="G35" s="38">
        <v>25567</v>
      </c>
      <c r="H35" s="39">
        <f aca="true" t="shared" si="4" ref="H35:H46">SUM(C35:G35)</f>
        <v>131312</v>
      </c>
      <c r="I35" s="1"/>
    </row>
    <row r="36" spans="1:9" ht="16.5" customHeight="1">
      <c r="A36" s="1"/>
      <c r="B36" s="37" t="s">
        <v>55</v>
      </c>
      <c r="C36" s="38">
        <v>0</v>
      </c>
      <c r="D36" s="38">
        <v>73884</v>
      </c>
      <c r="E36" s="38">
        <v>0</v>
      </c>
      <c r="F36" s="38">
        <v>31341</v>
      </c>
      <c r="G36" s="38">
        <v>0</v>
      </c>
      <c r="H36" s="39">
        <f t="shared" si="4"/>
        <v>105225</v>
      </c>
      <c r="I36" s="1"/>
    </row>
    <row r="37" spans="1:9" ht="16.5" customHeight="1">
      <c r="A37" s="1"/>
      <c r="B37" s="37" t="s">
        <v>56</v>
      </c>
      <c r="C37" s="38">
        <v>0</v>
      </c>
      <c r="D37" s="38">
        <v>142850</v>
      </c>
      <c r="E37" s="38">
        <v>0</v>
      </c>
      <c r="F37" s="38">
        <v>12297</v>
      </c>
      <c r="G37" s="38">
        <v>0</v>
      </c>
      <c r="H37" s="39">
        <f t="shared" si="4"/>
        <v>155147</v>
      </c>
      <c r="I37" s="1"/>
    </row>
    <row r="38" spans="1:9" ht="16.5" customHeight="1">
      <c r="A38" s="1"/>
      <c r="B38" s="37" t="s">
        <v>57</v>
      </c>
      <c r="C38" s="38">
        <v>0</v>
      </c>
      <c r="D38" s="38">
        <v>95574</v>
      </c>
      <c r="E38" s="38">
        <v>0</v>
      </c>
      <c r="F38" s="38">
        <v>0</v>
      </c>
      <c r="G38" s="38">
        <v>0</v>
      </c>
      <c r="H38" s="39">
        <f t="shared" si="4"/>
        <v>95574</v>
      </c>
      <c r="I38" s="1"/>
    </row>
    <row r="39" spans="1:9" ht="16.5" customHeight="1">
      <c r="A39" s="1"/>
      <c r="B39" s="37" t="s">
        <v>58</v>
      </c>
      <c r="C39" s="38">
        <v>0</v>
      </c>
      <c r="D39" s="38">
        <v>55481</v>
      </c>
      <c r="E39" s="38">
        <v>0</v>
      </c>
      <c r="F39" s="38">
        <v>24603</v>
      </c>
      <c r="G39" s="38">
        <v>0</v>
      </c>
      <c r="H39" s="39">
        <f t="shared" si="4"/>
        <v>80084</v>
      </c>
      <c r="I39" s="1"/>
    </row>
    <row r="40" spans="1:9" ht="16.5" customHeight="1">
      <c r="A40" s="1"/>
      <c r="B40" s="37" t="s">
        <v>59</v>
      </c>
      <c r="C40" s="38">
        <v>25754</v>
      </c>
      <c r="D40" s="38">
        <v>85296</v>
      </c>
      <c r="E40" s="38">
        <v>0</v>
      </c>
      <c r="F40" s="38">
        <v>3027</v>
      </c>
      <c r="G40" s="38">
        <v>0</v>
      </c>
      <c r="H40" s="39">
        <f t="shared" si="4"/>
        <v>114077</v>
      </c>
      <c r="I40" s="1"/>
    </row>
    <row r="41" spans="1:9" ht="16.5" customHeight="1">
      <c r="A41" s="1"/>
      <c r="B41" s="37" t="s">
        <v>60</v>
      </c>
      <c r="C41" s="38">
        <v>20852</v>
      </c>
      <c r="D41" s="38">
        <v>122255</v>
      </c>
      <c r="E41" s="38">
        <v>0</v>
      </c>
      <c r="F41" s="38">
        <v>10970</v>
      </c>
      <c r="G41" s="38">
        <v>0</v>
      </c>
      <c r="H41" s="39">
        <f t="shared" si="4"/>
        <v>154077</v>
      </c>
      <c r="I41" s="1"/>
    </row>
    <row r="42" spans="1:9" ht="16.5" customHeight="1">
      <c r="A42" s="1"/>
      <c r="B42" s="37" t="s">
        <v>61</v>
      </c>
      <c r="C42" s="38">
        <v>23905</v>
      </c>
      <c r="D42" s="38">
        <v>142225</v>
      </c>
      <c r="E42" s="38">
        <v>0</v>
      </c>
      <c r="F42" s="38">
        <v>11643</v>
      </c>
      <c r="G42" s="38">
        <v>0</v>
      </c>
      <c r="H42" s="39">
        <f t="shared" si="4"/>
        <v>177773</v>
      </c>
      <c r="I42" s="1"/>
    </row>
    <row r="43" spans="1:9" ht="16.5" customHeight="1">
      <c r="A43" s="1"/>
      <c r="B43" s="37" t="s">
        <v>62</v>
      </c>
      <c r="C43" s="38">
        <v>0</v>
      </c>
      <c r="D43" s="38">
        <v>118065</v>
      </c>
      <c r="E43" s="38">
        <v>0</v>
      </c>
      <c r="F43" s="38">
        <v>0</v>
      </c>
      <c r="G43" s="38">
        <v>0</v>
      </c>
      <c r="H43" s="39">
        <f t="shared" si="4"/>
        <v>118065</v>
      </c>
      <c r="I43" s="1"/>
    </row>
    <row r="44" spans="1:9" ht="16.5" customHeight="1">
      <c r="A44" s="1"/>
      <c r="B44" s="37" t="s">
        <v>63</v>
      </c>
      <c r="C44" s="38">
        <v>23964</v>
      </c>
      <c r="D44" s="38">
        <v>78905</v>
      </c>
      <c r="E44" s="38">
        <v>2491</v>
      </c>
      <c r="F44" s="38">
        <v>6103</v>
      </c>
      <c r="G44" s="38">
        <v>0</v>
      </c>
      <c r="H44" s="39">
        <f t="shared" si="4"/>
        <v>111463</v>
      </c>
      <c r="I44" s="1"/>
    </row>
    <row r="45" spans="1:10" ht="16.5" customHeight="1">
      <c r="A45" s="1"/>
      <c r="B45" s="37" t="s">
        <v>64</v>
      </c>
      <c r="C45" s="38">
        <v>0</v>
      </c>
      <c r="D45" s="38">
        <v>36023</v>
      </c>
      <c r="E45" s="38">
        <v>0</v>
      </c>
      <c r="F45" s="38">
        <v>10169</v>
      </c>
      <c r="G45" s="38">
        <v>0</v>
      </c>
      <c r="H45" s="39">
        <f t="shared" si="4"/>
        <v>46192</v>
      </c>
      <c r="I45" s="40"/>
      <c r="J45" s="41"/>
    </row>
    <row r="46" spans="1:9" ht="16.5" customHeight="1">
      <c r="A46" s="1"/>
      <c r="B46" s="37" t="s">
        <v>65</v>
      </c>
      <c r="C46" s="38">
        <v>0</v>
      </c>
      <c r="D46" s="38">
        <v>73774</v>
      </c>
      <c r="E46" s="38">
        <v>0</v>
      </c>
      <c r="F46" s="38">
        <v>7692</v>
      </c>
      <c r="G46" s="38">
        <v>0</v>
      </c>
      <c r="H46" s="39">
        <f t="shared" si="4"/>
        <v>81466</v>
      </c>
      <c r="I46" s="40"/>
    </row>
    <row r="47" spans="1:10" ht="22.5" customHeight="1" thickBot="1">
      <c r="A47" s="42"/>
      <c r="B47" s="22" t="s">
        <v>66</v>
      </c>
      <c r="C47" s="43">
        <f aca="true" t="shared" si="5" ref="C47:H47">SUM(C35:C46)</f>
        <v>94475</v>
      </c>
      <c r="D47" s="44">
        <f t="shared" si="5"/>
        <v>1130077</v>
      </c>
      <c r="E47" s="44">
        <f t="shared" si="5"/>
        <v>2491</v>
      </c>
      <c r="F47" s="44">
        <f t="shared" si="5"/>
        <v>117845</v>
      </c>
      <c r="G47" s="44">
        <f t="shared" si="5"/>
        <v>25567</v>
      </c>
      <c r="H47" s="44">
        <f t="shared" si="5"/>
        <v>1370455</v>
      </c>
      <c r="I47" s="1"/>
      <c r="J47" s="45"/>
    </row>
    <row r="48" spans="1:9" ht="24" customHeight="1" thickBot="1" thickTop="1">
      <c r="A48" s="1"/>
      <c r="B48" s="79"/>
      <c r="C48" s="2"/>
      <c r="D48" s="46"/>
      <c r="E48" s="46"/>
      <c r="F48" s="46"/>
      <c r="G48" s="46"/>
      <c r="H48" s="46"/>
      <c r="I48" s="1"/>
    </row>
    <row r="49" spans="1:9" ht="18" customHeight="1" thickTop="1">
      <c r="A49" s="1"/>
      <c r="B49" s="47" t="s">
        <v>88</v>
      </c>
      <c r="C49" s="47"/>
      <c r="D49" s="48"/>
      <c r="E49" s="49"/>
      <c r="F49" s="49"/>
      <c r="G49" s="49"/>
      <c r="H49" s="49"/>
      <c r="I49" s="1"/>
    </row>
    <row r="50" spans="1:9" ht="6" customHeight="1">
      <c r="A50" s="1"/>
      <c r="B50" s="1"/>
      <c r="C50" s="1"/>
      <c r="D50" s="50"/>
      <c r="E50" s="51"/>
      <c r="F50" s="51"/>
      <c r="G50" s="51"/>
      <c r="H50" s="51"/>
      <c r="I50" s="1"/>
    </row>
    <row r="51" spans="1:9" ht="18" customHeight="1">
      <c r="A51" s="1"/>
      <c r="B51" s="52" t="s">
        <v>79</v>
      </c>
      <c r="C51" s="52"/>
      <c r="D51" s="53"/>
      <c r="E51" s="51"/>
      <c r="F51" s="51"/>
      <c r="G51" s="51"/>
      <c r="H51" s="51"/>
      <c r="I51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2011-10-27T09:38:47Z</cp:lastPrinted>
  <dcterms:created xsi:type="dcterms:W3CDTF">2002-11-28T19:30:57Z</dcterms:created>
  <dcterms:modified xsi:type="dcterms:W3CDTF">2011-10-27T09:39:10Z</dcterms:modified>
  <cp:category/>
  <cp:version/>
  <cp:contentType/>
  <cp:contentStatus/>
</cp:coreProperties>
</file>