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ΣΕΠΤΕΜΒΡΙΟΣ 15" sheetId="1" r:id="rId1"/>
    <sheet name="ΠΕΤΡΕΛΑΙΟΕΙΔΗ ΑΥΤΟΥΣΤΟΣ 15" sheetId="2" r:id="rId2"/>
    <sheet name="ΠΕΤΡΕΛΑΙΟΕΙΔΗ ΣΕΠΤΕΜΒΡΙΟΣ 14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1">'ΠΕΤΡΕΛΑΙΟΕΙΔΗ ΑΥΤΟΥΣΤΟΣ 15'!$A$1:$L$59</definedName>
    <definedName name="_xlnm.Print_Area" localSheetId="0">'ΠΕΤΡΕΛΑΙΟΕΙΔΗ ΣΕΠΤΕΜΒΡΙΟΣ 15'!$A$1:$L$58</definedName>
  </definedNames>
  <calcPr fullCalcOnLoad="1"/>
</workbook>
</file>

<file path=xl/sharedStrings.xml><?xml version="1.0" encoding="utf-8"?>
<sst xmlns="http://schemas.openxmlformats.org/spreadsheetml/2006/main" count="389" uniqueCount="94">
  <si>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</si>
  <si>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</si>
  <si>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</si>
  <si>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</si>
  <si>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</si>
  <si>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</si>
  <si>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</si>
  <si>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</si>
  <si>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</si>
  <si>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</si>
  <si>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</si>
  <si>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</si>
  <si>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</si>
  <si>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</si>
  <si>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</si>
  <si>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</si>
  <si>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</si>
  <si>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</si>
  <si>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</si>
  <si>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</si>
  <si>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</si>
  <si>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</si>
  <si>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</si>
  <si>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</si>
  <si>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</si>
  <si>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</si>
  <si>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</si>
  <si>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</si>
  <si>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</si>
  <si>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</si>
  <si>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</si>
  <si>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</si>
  <si>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</si>
  <si>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</si>
  <si>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</si>
  <si>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</si>
  <si>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</si>
  <si>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</si>
  <si>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</si>
  <si>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</si>
  <si>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</si>
  <si>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</si>
  <si>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</si>
  <si>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</si>
  <si>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</si>
  <si>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</si>
  <si>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</si>
  <si>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</si>
  <si>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</si>
  <si>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</si>
  <si>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</si>
  <si>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</si>
  <si>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</si>
  <si>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</si>
  <si>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</si>
  <si>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</si>
  <si>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</si>
  <si>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</si>
  <si>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</si>
  <si>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</si>
  <si>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</si>
  <si>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</si>
  <si>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</si>
  <si>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</si>
  <si>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</si>
  <si>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</si>
  <si>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</si>
  <si>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</si>
  <si>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</si>
  <si>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</si>
  <si>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</si>
  <si>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</si>
  <si>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</si>
  <si>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</si>
  <si>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</si>
  <si>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</si>
  <si>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</si>
  <si>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</si>
  <si>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</si>
  <si>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</si>
  <si>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</si>
  <si>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 xml:space="preserve">Σημ.:   Οι Πωλήσεις και τα Αποθέματα αφορούν μόνο τις Εταιρείες Πετρελαιοειδών.  </t>
  </si>
  <si>
    <t>ΑΥΓΟΥΣΤΟΣ, 2015</t>
  </si>
  <si>
    <t>ΙΑΝΟΥΑΡΙΟΣ - ΑΥΓΟΥΣΤΟΣ, 2015</t>
  </si>
  <si>
    <t xml:space="preserve">(Τελευταία Ενημέρωση 28/09/2015) </t>
  </si>
  <si>
    <t>ΣΕΠΤΕΜΒΡΙΟΣ, 2015</t>
  </si>
  <si>
    <t>ΣΕΠΤΕΜΒΡΙΟΣ, 2014</t>
  </si>
  <si>
    <t>ΙΑΝΟΥΑΡΙΟΣ - ΣΕΠΤΕΜΒΡΙΟΣ, 2014</t>
  </si>
  <si>
    <t xml:space="preserve">(Τελευταία Ενημέρωση 31/10/2014) </t>
  </si>
  <si>
    <t xml:space="preserve">        </t>
  </si>
  <si>
    <t xml:space="preserve">  ΙΑΝ. - ΣΕΠΤ.</t>
  </si>
  <si>
    <t>(Τελευταία Ενημέρωση 27/10/2015)</t>
  </si>
  <si>
    <t xml:space="preserve">(Τελευταία Ενημέρωση 27/10/2015) </t>
  </si>
  <si>
    <t>ΙΑΝΟΥΑΡΙΟΣ - ΣΕΠΤΕΜΒΡΙΟΣ,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</si>
</sst>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0" fontId="37" fillId="0" borderId="3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27</xdr:row>
      <xdr:rowOff>47625</xdr:rowOff>
    </xdr:from>
    <xdr:to>
      <xdr:col>10</xdr:col>
      <xdr:colOff>895350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38100</xdr:rowOff>
    </xdr:from>
    <xdr:to>
      <xdr:col>11</xdr:col>
      <xdr:colOff>19050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27</xdr:row>
      <xdr:rowOff>47625</xdr:rowOff>
    </xdr:from>
    <xdr:to>
      <xdr:col>11</xdr:col>
      <xdr:colOff>9525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0</xdr:row>
      <xdr:rowOff>28575</xdr:rowOff>
    </xdr:from>
    <xdr:to>
      <xdr:col>10</xdr:col>
      <xdr:colOff>895350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27</xdr:row>
      <xdr:rowOff>28575</xdr:rowOff>
    </xdr:from>
    <xdr:to>
      <xdr:col>10</xdr:col>
      <xdr:colOff>876300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981700"/>
          <a:ext cx="1066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76200</xdr:rowOff>
    </xdr:from>
    <xdr:to>
      <xdr:col>6</xdr:col>
      <xdr:colOff>1047750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762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29503</v>
      </c>
      <c r="D11" s="41"/>
      <c r="E11" s="41"/>
      <c r="F11" s="41">
        <v>76</v>
      </c>
      <c r="G11" s="41">
        <v>3</v>
      </c>
      <c r="H11" s="41"/>
      <c r="I11" s="41">
        <v>592</v>
      </c>
      <c r="J11" s="42">
        <v>30174</v>
      </c>
      <c r="K11" s="43">
        <v>13428</v>
      </c>
      <c r="L11" s="24"/>
    </row>
    <row r="12" spans="1:12" ht="15" customHeight="1">
      <c r="A12" s="24"/>
      <c r="B12" s="10" t="s">
        <v>37</v>
      </c>
      <c r="C12" s="41">
        <v>1711</v>
      </c>
      <c r="D12" s="41"/>
      <c r="E12" s="41"/>
      <c r="F12" s="41">
        <v>1</v>
      </c>
      <c r="G12" s="41">
        <v>0</v>
      </c>
      <c r="H12" s="41"/>
      <c r="I12" s="41">
        <v>16</v>
      </c>
      <c r="J12" s="42">
        <v>1728</v>
      </c>
      <c r="K12" s="43">
        <v>2895</v>
      </c>
      <c r="L12" s="24"/>
    </row>
    <row r="13" spans="1:12" ht="15" customHeight="1">
      <c r="A13" s="24"/>
      <c r="B13" s="10" t="s">
        <v>21</v>
      </c>
      <c r="C13" s="41">
        <v>139</v>
      </c>
      <c r="D13" s="41"/>
      <c r="E13" s="41"/>
      <c r="F13" s="41">
        <v>2</v>
      </c>
      <c r="G13" s="41">
        <v>0</v>
      </c>
      <c r="H13" s="41"/>
      <c r="I13" s="41">
        <v>21</v>
      </c>
      <c r="J13" s="42">
        <v>162</v>
      </c>
      <c r="K13" s="43">
        <v>1385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50</v>
      </c>
      <c r="G14" s="41">
        <v>16</v>
      </c>
      <c r="H14" s="41"/>
      <c r="I14" s="41">
        <v>26478</v>
      </c>
      <c r="J14" s="42">
        <v>26544</v>
      </c>
      <c r="K14" s="43">
        <v>11682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15</v>
      </c>
      <c r="L15" s="24"/>
    </row>
    <row r="16" spans="1:12" ht="15" customHeight="1">
      <c r="A16" s="24"/>
      <c r="B16" s="10" t="s">
        <v>35</v>
      </c>
      <c r="C16" s="41">
        <v>2268</v>
      </c>
      <c r="D16" s="41">
        <v>0</v>
      </c>
      <c r="E16" s="41">
        <v>0</v>
      </c>
      <c r="F16" s="41">
        <v>79</v>
      </c>
      <c r="G16" s="41">
        <v>16</v>
      </c>
      <c r="H16" s="41"/>
      <c r="I16" s="41">
        <v>1303</v>
      </c>
      <c r="J16" s="42">
        <v>3666</v>
      </c>
      <c r="K16" s="43">
        <v>7198</v>
      </c>
      <c r="L16" s="24"/>
    </row>
    <row r="17" spans="1:12" ht="15" customHeight="1">
      <c r="A17" s="24"/>
      <c r="B17" s="10" t="s">
        <v>50</v>
      </c>
      <c r="C17" s="41">
        <v>20392</v>
      </c>
      <c r="D17" s="41">
        <v>0</v>
      </c>
      <c r="E17" s="41"/>
      <c r="F17" s="41">
        <v>620</v>
      </c>
      <c r="G17" s="41">
        <v>205</v>
      </c>
      <c r="H17" s="41"/>
      <c r="I17" s="41">
        <v>3595</v>
      </c>
      <c r="J17" s="42">
        <v>24812</v>
      </c>
      <c r="K17" s="43">
        <v>13886</v>
      </c>
      <c r="L17" s="24"/>
    </row>
    <row r="18" spans="1:12" ht="15" customHeight="1">
      <c r="A18" s="24"/>
      <c r="B18" s="10" t="s">
        <v>30</v>
      </c>
      <c r="C18" s="41">
        <v>1603</v>
      </c>
      <c r="D18" s="41"/>
      <c r="E18" s="41"/>
      <c r="F18" s="41">
        <v>0</v>
      </c>
      <c r="G18" s="41"/>
      <c r="H18" s="41"/>
      <c r="I18" s="41">
        <v>378</v>
      </c>
      <c r="J18" s="42">
        <v>1981</v>
      </c>
      <c r="K18" s="43">
        <v>1137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5681</v>
      </c>
      <c r="I19" s="41">
        <v>88</v>
      </c>
      <c r="J19" s="42">
        <v>5769</v>
      </c>
      <c r="K19" s="43">
        <v>1814</v>
      </c>
      <c r="L19" s="24"/>
    </row>
    <row r="20" spans="1:12" ht="15" customHeight="1">
      <c r="A20" s="24"/>
      <c r="B20" s="10" t="s">
        <v>24</v>
      </c>
      <c r="C20" s="41">
        <v>4</v>
      </c>
      <c r="D20" s="41"/>
      <c r="E20" s="41"/>
      <c r="F20" s="41">
        <v>138</v>
      </c>
      <c r="G20" s="41"/>
      <c r="H20" s="41">
        <v>0</v>
      </c>
      <c r="I20" s="41">
        <v>1213</v>
      </c>
      <c r="J20" s="42">
        <v>1355</v>
      </c>
      <c r="K20" s="43">
        <v>1982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12868</v>
      </c>
      <c r="I21" s="41">
        <v>48</v>
      </c>
      <c r="J21" s="42">
        <v>12916</v>
      </c>
      <c r="K21" s="43">
        <v>9177</v>
      </c>
      <c r="L21" s="24"/>
    </row>
    <row r="22" spans="1:12" ht="15" customHeight="1">
      <c r="A22" s="24"/>
      <c r="B22" s="10" t="s">
        <v>26</v>
      </c>
      <c r="C22" s="41">
        <v>117</v>
      </c>
      <c r="D22" s="41">
        <v>44</v>
      </c>
      <c r="E22" s="41"/>
      <c r="F22" s="41">
        <v>0</v>
      </c>
      <c r="G22" s="41">
        <v>0</v>
      </c>
      <c r="H22" s="41">
        <v>19</v>
      </c>
      <c r="I22" s="41">
        <v>248</v>
      </c>
      <c r="J22" s="42">
        <v>428</v>
      </c>
      <c r="K22" s="43">
        <v>790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1451</v>
      </c>
      <c r="J23" s="42">
        <v>1451</v>
      </c>
      <c r="K23" s="43">
        <v>4954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25</v>
      </c>
      <c r="G24" s="41">
        <v>29</v>
      </c>
      <c r="H24" s="41"/>
      <c r="I24" s="41">
        <v>3202</v>
      </c>
      <c r="J24" s="42">
        <v>3256</v>
      </c>
      <c r="K24" s="43">
        <v>2081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55737</v>
      </c>
      <c r="D26" s="47">
        <f aca="true" t="shared" si="0" ref="D26:K26">SUM(D11:D24)</f>
        <v>44</v>
      </c>
      <c r="E26" s="47">
        <f t="shared" si="0"/>
        <v>0</v>
      </c>
      <c r="F26" s="47">
        <f t="shared" si="0"/>
        <v>991</v>
      </c>
      <c r="G26" s="47">
        <f t="shared" si="0"/>
        <v>269</v>
      </c>
      <c r="H26" s="47">
        <f t="shared" si="0"/>
        <v>18568</v>
      </c>
      <c r="I26" s="47">
        <f>SUM(I11:I24)</f>
        <v>38635</v>
      </c>
      <c r="J26" s="47">
        <f t="shared" si="0"/>
        <v>114244</v>
      </c>
      <c r="K26" s="47">
        <f t="shared" si="0"/>
        <v>72424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93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239759</v>
      </c>
      <c r="D38" s="41"/>
      <c r="E38" s="41"/>
      <c r="F38" s="41">
        <v>667</v>
      </c>
      <c r="G38" s="41">
        <v>29</v>
      </c>
      <c r="H38" s="41"/>
      <c r="I38" s="41">
        <v>4526</v>
      </c>
      <c r="J38" s="42">
        <v>244981</v>
      </c>
      <c r="K38" s="43">
        <v>13428</v>
      </c>
      <c r="L38" s="24"/>
    </row>
    <row r="39" spans="1:12" ht="15" customHeight="1">
      <c r="A39" s="24"/>
      <c r="B39" s="10" t="s">
        <v>37</v>
      </c>
      <c r="C39" s="41">
        <v>13925</v>
      </c>
      <c r="D39" s="41"/>
      <c r="E39" s="41"/>
      <c r="F39" s="41">
        <v>9</v>
      </c>
      <c r="G39" s="41">
        <v>0</v>
      </c>
      <c r="H39" s="41"/>
      <c r="I39" s="41">
        <v>108</v>
      </c>
      <c r="J39" s="42">
        <v>14042</v>
      </c>
      <c r="K39" s="43">
        <v>2895</v>
      </c>
      <c r="L39" s="24"/>
    </row>
    <row r="40" spans="1:12" ht="15" customHeight="1">
      <c r="A40" s="24"/>
      <c r="B40" s="10" t="s">
        <v>21</v>
      </c>
      <c r="C40" s="41">
        <v>6896</v>
      </c>
      <c r="D40" s="41"/>
      <c r="E40" s="41"/>
      <c r="F40" s="41">
        <v>24</v>
      </c>
      <c r="G40" s="41">
        <v>26</v>
      </c>
      <c r="H40" s="41"/>
      <c r="I40" s="41">
        <v>1980</v>
      </c>
      <c r="J40" s="42">
        <v>8926</v>
      </c>
      <c r="K40" s="43">
        <v>1385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611</v>
      </c>
      <c r="G41" s="41">
        <v>132</v>
      </c>
      <c r="H41" s="41"/>
      <c r="I41" s="41">
        <v>183538</v>
      </c>
      <c r="J41" s="42">
        <v>184670</v>
      </c>
      <c r="K41" s="43">
        <v>11682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22</v>
      </c>
      <c r="J42" s="42">
        <v>22</v>
      </c>
      <c r="K42" s="43">
        <v>15</v>
      </c>
      <c r="L42" s="24"/>
    </row>
    <row r="43" spans="1:12" ht="15" customHeight="1">
      <c r="A43" s="24"/>
      <c r="B43" s="10" t="s">
        <v>68</v>
      </c>
      <c r="C43" s="41">
        <v>38688</v>
      </c>
      <c r="D43" s="41">
        <v>0</v>
      </c>
      <c r="E43" s="41">
        <v>0</v>
      </c>
      <c r="F43" s="41">
        <v>2150</v>
      </c>
      <c r="G43" s="41">
        <v>388</v>
      </c>
      <c r="H43" s="41"/>
      <c r="I43" s="41">
        <v>18846</v>
      </c>
      <c r="J43" s="42">
        <v>60072</v>
      </c>
      <c r="K43" s="43">
        <v>7198</v>
      </c>
      <c r="L43" s="24"/>
    </row>
    <row r="44" spans="1:12" ht="15" customHeight="1">
      <c r="A44" s="24"/>
      <c r="B44" s="10" t="s">
        <v>50</v>
      </c>
      <c r="C44" s="41">
        <v>162615</v>
      </c>
      <c r="D44" s="41">
        <v>0</v>
      </c>
      <c r="E44" s="41"/>
      <c r="F44" s="41">
        <v>4122</v>
      </c>
      <c r="G44" s="41">
        <v>2255</v>
      </c>
      <c r="H44" s="41"/>
      <c r="I44" s="41">
        <v>27057</v>
      </c>
      <c r="J44" s="42">
        <v>196049</v>
      </c>
      <c r="K44" s="43">
        <v>13886</v>
      </c>
      <c r="L44" s="24"/>
    </row>
    <row r="45" spans="1:12" ht="15" customHeight="1">
      <c r="A45" s="24"/>
      <c r="B45" s="10" t="s">
        <v>30</v>
      </c>
      <c r="C45" s="41">
        <v>12852</v>
      </c>
      <c r="D45" s="41"/>
      <c r="E45" s="41"/>
      <c r="F45" s="41">
        <v>15</v>
      </c>
      <c r="G45" s="41"/>
      <c r="H45" s="41"/>
      <c r="I45" s="41">
        <v>4250</v>
      </c>
      <c r="J45" s="42">
        <v>17117</v>
      </c>
      <c r="K45" s="43">
        <v>1137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50905</v>
      </c>
      <c r="I46" s="41">
        <v>278</v>
      </c>
      <c r="J46" s="42">
        <v>51183</v>
      </c>
      <c r="K46" s="43">
        <v>1814</v>
      </c>
      <c r="L46" s="24"/>
    </row>
    <row r="47" spans="1:12" ht="15" customHeight="1">
      <c r="A47" s="24"/>
      <c r="B47" s="10" t="s">
        <v>24</v>
      </c>
      <c r="C47" s="41">
        <v>66</v>
      </c>
      <c r="D47" s="41"/>
      <c r="E47" s="41"/>
      <c r="F47" s="41">
        <v>1644</v>
      </c>
      <c r="G47" s="41"/>
      <c r="H47" s="41">
        <v>0</v>
      </c>
      <c r="I47" s="41">
        <v>10486</v>
      </c>
      <c r="J47" s="42">
        <v>12196</v>
      </c>
      <c r="K47" s="43">
        <v>1982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128057</v>
      </c>
      <c r="I48" s="41">
        <v>2038</v>
      </c>
      <c r="J48" s="42">
        <v>130095</v>
      </c>
      <c r="K48" s="43">
        <v>9177</v>
      </c>
      <c r="L48" s="24"/>
    </row>
    <row r="49" spans="1:12" ht="15" customHeight="1">
      <c r="A49" s="24"/>
      <c r="B49" s="10" t="s">
        <v>26</v>
      </c>
      <c r="C49" s="41">
        <v>784</v>
      </c>
      <c r="D49" s="41">
        <v>203</v>
      </c>
      <c r="E49" s="41"/>
      <c r="F49" s="41">
        <v>142</v>
      </c>
      <c r="G49" s="41">
        <v>8</v>
      </c>
      <c r="H49" s="41">
        <v>74</v>
      </c>
      <c r="I49" s="41">
        <v>1918</v>
      </c>
      <c r="J49" s="42">
        <v>3129</v>
      </c>
      <c r="K49" s="43">
        <v>790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9384</v>
      </c>
      <c r="J50" s="42">
        <v>9384</v>
      </c>
      <c r="K50" s="43">
        <v>4954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251</v>
      </c>
      <c r="G51" s="41">
        <v>958</v>
      </c>
      <c r="H51" s="41"/>
      <c r="I51" s="41">
        <v>37862</v>
      </c>
      <c r="J51" s="42">
        <v>39071</v>
      </c>
      <c r="K51" s="43">
        <v>2081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475585</v>
      </c>
      <c r="D53" s="47">
        <f aca="true" t="shared" si="1" ref="D53:K53">SUM(D38:D51)</f>
        <v>203</v>
      </c>
      <c r="E53" s="47">
        <f t="shared" si="1"/>
        <v>389</v>
      </c>
      <c r="F53" s="47">
        <f t="shared" si="1"/>
        <v>9635</v>
      </c>
      <c r="G53" s="47">
        <f t="shared" si="1"/>
        <v>3796</v>
      </c>
      <c r="H53" s="47">
        <f t="shared" si="1"/>
        <v>179036</v>
      </c>
      <c r="I53" s="47">
        <f t="shared" si="1"/>
        <v>302293</v>
      </c>
      <c r="J53" s="47">
        <f t="shared" si="1"/>
        <v>970937</v>
      </c>
      <c r="K53" s="47">
        <f t="shared" si="1"/>
        <v>72424</v>
      </c>
      <c r="L53" s="24"/>
    </row>
    <row r="54" spans="1:12" ht="27.75" customHeight="1">
      <c r="A54" s="24"/>
      <c r="B54" s="25" t="s">
        <v>81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5" customHeight="1" thickBot="1">
      <c r="A55" s="51"/>
      <c r="B55" s="52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92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76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82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27663</v>
      </c>
      <c r="D11" s="41"/>
      <c r="E11" s="41"/>
      <c r="F11" s="41">
        <v>60</v>
      </c>
      <c r="G11" s="41">
        <v>3</v>
      </c>
      <c r="H11" s="41"/>
      <c r="I11" s="41">
        <v>492</v>
      </c>
      <c r="J11" s="42">
        <v>28218</v>
      </c>
      <c r="K11" s="43">
        <v>15505</v>
      </c>
      <c r="L11" s="24"/>
    </row>
    <row r="12" spans="1:12" ht="15" customHeight="1">
      <c r="A12" s="24"/>
      <c r="B12" s="10" t="s">
        <v>37</v>
      </c>
      <c r="C12" s="41">
        <v>1613</v>
      </c>
      <c r="D12" s="41"/>
      <c r="E12" s="41"/>
      <c r="F12" s="41">
        <v>1</v>
      </c>
      <c r="G12" s="41">
        <v>0</v>
      </c>
      <c r="H12" s="41"/>
      <c r="I12" s="41">
        <v>9</v>
      </c>
      <c r="J12" s="42">
        <v>1623</v>
      </c>
      <c r="K12" s="43">
        <v>2136</v>
      </c>
      <c r="L12" s="24"/>
    </row>
    <row r="13" spans="1:12" ht="15" customHeight="1">
      <c r="A13" s="24"/>
      <c r="B13" s="10" t="s">
        <v>21</v>
      </c>
      <c r="C13" s="68">
        <v>53</v>
      </c>
      <c r="D13" s="68"/>
      <c r="E13" s="68"/>
      <c r="F13" s="41">
        <v>0</v>
      </c>
      <c r="G13" s="68">
        <v>0</v>
      </c>
      <c r="H13" s="68"/>
      <c r="I13" s="68">
        <v>3</v>
      </c>
      <c r="J13" s="69">
        <v>56</v>
      </c>
      <c r="K13" s="70">
        <v>1548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235</v>
      </c>
      <c r="G14" s="41">
        <v>16</v>
      </c>
      <c r="H14" s="41"/>
      <c r="I14" s="41">
        <v>29024</v>
      </c>
      <c r="J14" s="42">
        <v>29275</v>
      </c>
      <c r="K14" s="43">
        <v>14646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17</v>
      </c>
      <c r="L15" s="24"/>
    </row>
    <row r="16" spans="1:12" ht="15" customHeight="1">
      <c r="A16" s="24"/>
      <c r="B16" s="10" t="s">
        <v>35</v>
      </c>
      <c r="C16" s="41">
        <v>1762</v>
      </c>
      <c r="D16" s="41">
        <v>0</v>
      </c>
      <c r="E16" s="41">
        <v>0</v>
      </c>
      <c r="F16" s="41">
        <v>97</v>
      </c>
      <c r="G16" s="41">
        <v>1</v>
      </c>
      <c r="H16" s="41"/>
      <c r="I16" s="41">
        <v>845</v>
      </c>
      <c r="J16" s="42">
        <v>2705</v>
      </c>
      <c r="K16" s="43">
        <v>6324</v>
      </c>
      <c r="L16" s="24"/>
    </row>
    <row r="17" spans="1:12" ht="15" customHeight="1">
      <c r="A17" s="24"/>
      <c r="B17" s="10" t="s">
        <v>50</v>
      </c>
      <c r="C17" s="41">
        <v>17655</v>
      </c>
      <c r="D17" s="41">
        <v>0</v>
      </c>
      <c r="E17" s="41"/>
      <c r="F17" s="41">
        <v>379</v>
      </c>
      <c r="G17" s="41">
        <v>218</v>
      </c>
      <c r="H17" s="41"/>
      <c r="I17" s="41">
        <v>2294</v>
      </c>
      <c r="J17" s="42">
        <v>20546</v>
      </c>
      <c r="K17" s="43">
        <v>15578</v>
      </c>
      <c r="L17" s="24"/>
    </row>
    <row r="18" spans="1:12" ht="15" customHeight="1">
      <c r="A18" s="24"/>
      <c r="B18" s="10" t="s">
        <v>30</v>
      </c>
      <c r="C18" s="41">
        <v>1258</v>
      </c>
      <c r="D18" s="41"/>
      <c r="E18" s="41"/>
      <c r="F18" s="41">
        <v>2</v>
      </c>
      <c r="G18" s="41"/>
      <c r="H18" s="41"/>
      <c r="I18" s="41">
        <v>296</v>
      </c>
      <c r="J18" s="42">
        <v>1556</v>
      </c>
      <c r="K18" s="43">
        <v>1024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3939</v>
      </c>
      <c r="I19" s="41">
        <v>78</v>
      </c>
      <c r="J19" s="42">
        <v>4017</v>
      </c>
      <c r="K19" s="43">
        <v>1973</v>
      </c>
      <c r="L19" s="24"/>
    </row>
    <row r="20" spans="1:12" ht="15" customHeight="1">
      <c r="A20" s="24"/>
      <c r="B20" s="10" t="s">
        <v>24</v>
      </c>
      <c r="C20" s="68">
        <v>4</v>
      </c>
      <c r="D20" s="41"/>
      <c r="E20" s="41"/>
      <c r="F20" s="41">
        <v>184</v>
      </c>
      <c r="G20" s="41"/>
      <c r="H20" s="41">
        <v>0</v>
      </c>
      <c r="I20" s="41">
        <v>993</v>
      </c>
      <c r="J20" s="42">
        <v>1181</v>
      </c>
      <c r="K20" s="43">
        <v>3360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13475</v>
      </c>
      <c r="I21" s="68">
        <v>0</v>
      </c>
      <c r="J21" s="42">
        <v>13475</v>
      </c>
      <c r="K21" s="43">
        <v>6208</v>
      </c>
      <c r="L21" s="24"/>
    </row>
    <row r="22" spans="1:12" ht="15" customHeight="1">
      <c r="A22" s="24"/>
      <c r="B22" s="10" t="s">
        <v>26</v>
      </c>
      <c r="C22" s="41">
        <v>98</v>
      </c>
      <c r="D22" s="41">
        <v>22</v>
      </c>
      <c r="E22" s="41"/>
      <c r="F22" s="41">
        <v>0</v>
      </c>
      <c r="G22" s="41">
        <v>1</v>
      </c>
      <c r="H22" s="41">
        <v>10</v>
      </c>
      <c r="I22" s="41">
        <v>152</v>
      </c>
      <c r="J22" s="42">
        <v>283</v>
      </c>
      <c r="K22" s="43">
        <v>915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354</v>
      </c>
      <c r="J23" s="42">
        <v>354</v>
      </c>
      <c r="K23" s="43">
        <v>2919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16</v>
      </c>
      <c r="G24" s="41">
        <v>40</v>
      </c>
      <c r="H24" s="41"/>
      <c r="I24" s="41">
        <v>2724</v>
      </c>
      <c r="J24" s="42">
        <v>2780</v>
      </c>
      <c r="K24" s="43">
        <v>1607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50106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974</v>
      </c>
      <c r="G26" s="47">
        <f t="shared" si="0"/>
        <v>279</v>
      </c>
      <c r="H26" s="47">
        <f t="shared" si="0"/>
        <v>17424</v>
      </c>
      <c r="I26" s="47">
        <f t="shared" si="0"/>
        <v>37266</v>
      </c>
      <c r="J26" s="47">
        <f t="shared" si="0"/>
        <v>106071</v>
      </c>
      <c r="K26" s="47">
        <f t="shared" si="0"/>
        <v>73760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83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210256</v>
      </c>
      <c r="D38" s="41"/>
      <c r="E38" s="41"/>
      <c r="F38" s="41">
        <v>591</v>
      </c>
      <c r="G38" s="41">
        <v>26</v>
      </c>
      <c r="H38" s="41"/>
      <c r="I38" s="41">
        <v>3934</v>
      </c>
      <c r="J38" s="42">
        <v>214807</v>
      </c>
      <c r="K38" s="43">
        <v>15505</v>
      </c>
      <c r="L38" s="24"/>
    </row>
    <row r="39" spans="1:12" ht="15" customHeight="1">
      <c r="A39" s="24"/>
      <c r="B39" s="10" t="s">
        <v>37</v>
      </c>
      <c r="C39" s="41">
        <v>12214</v>
      </c>
      <c r="D39" s="41"/>
      <c r="E39" s="41"/>
      <c r="F39" s="41">
        <v>8</v>
      </c>
      <c r="G39" s="41">
        <v>0</v>
      </c>
      <c r="H39" s="41"/>
      <c r="I39" s="41">
        <v>92</v>
      </c>
      <c r="J39" s="42">
        <v>12314</v>
      </c>
      <c r="K39" s="43">
        <v>2136</v>
      </c>
      <c r="L39" s="24"/>
    </row>
    <row r="40" spans="1:12" ht="15" customHeight="1">
      <c r="A40" s="24"/>
      <c r="B40" s="10" t="s">
        <v>21</v>
      </c>
      <c r="C40" s="41">
        <v>6757</v>
      </c>
      <c r="D40" s="41"/>
      <c r="E40" s="41"/>
      <c r="F40" s="41">
        <v>22</v>
      </c>
      <c r="G40" s="41">
        <v>26</v>
      </c>
      <c r="H40" s="41"/>
      <c r="I40" s="41">
        <v>1959</v>
      </c>
      <c r="J40" s="42">
        <v>8764</v>
      </c>
      <c r="K40" s="43">
        <v>1548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561</v>
      </c>
      <c r="G41" s="41">
        <v>116</v>
      </c>
      <c r="H41" s="41"/>
      <c r="I41" s="41">
        <v>157060</v>
      </c>
      <c r="J41" s="42">
        <v>158126</v>
      </c>
      <c r="K41" s="43">
        <v>14646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20</v>
      </c>
      <c r="J42" s="42">
        <v>20</v>
      </c>
      <c r="K42" s="43">
        <v>17</v>
      </c>
      <c r="L42" s="24"/>
    </row>
    <row r="43" spans="1:12" ht="15" customHeight="1">
      <c r="A43" s="24"/>
      <c r="B43" s="10" t="s">
        <v>68</v>
      </c>
      <c r="C43" s="41">
        <v>36420</v>
      </c>
      <c r="D43" s="41">
        <v>0</v>
      </c>
      <c r="E43" s="41">
        <v>0</v>
      </c>
      <c r="F43" s="41">
        <v>2071</v>
      </c>
      <c r="G43" s="41">
        <v>372</v>
      </c>
      <c r="H43" s="41"/>
      <c r="I43" s="41">
        <v>17543</v>
      </c>
      <c r="J43" s="42">
        <v>56406</v>
      </c>
      <c r="K43" s="43">
        <v>6324</v>
      </c>
      <c r="L43" s="24"/>
    </row>
    <row r="44" spans="1:12" ht="15" customHeight="1">
      <c r="A44" s="24"/>
      <c r="B44" s="10" t="s">
        <v>50</v>
      </c>
      <c r="C44" s="41">
        <v>142223</v>
      </c>
      <c r="D44" s="41">
        <v>0</v>
      </c>
      <c r="E44" s="41"/>
      <c r="F44" s="41">
        <v>3502</v>
      </c>
      <c r="G44" s="41">
        <v>2050</v>
      </c>
      <c r="H44" s="41"/>
      <c r="I44" s="41">
        <v>23462</v>
      </c>
      <c r="J44" s="42">
        <v>171237</v>
      </c>
      <c r="K44" s="43">
        <v>15578</v>
      </c>
      <c r="L44" s="24"/>
    </row>
    <row r="45" spans="1:12" ht="15" customHeight="1">
      <c r="A45" s="24"/>
      <c r="B45" s="10" t="s">
        <v>30</v>
      </c>
      <c r="C45" s="41">
        <v>11249</v>
      </c>
      <c r="D45" s="41"/>
      <c r="E45" s="41"/>
      <c r="F45" s="41">
        <v>15</v>
      </c>
      <c r="G45" s="41"/>
      <c r="H45" s="41"/>
      <c r="I45" s="41">
        <v>3872</v>
      </c>
      <c r="J45" s="42">
        <v>15136</v>
      </c>
      <c r="K45" s="43">
        <v>1024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45224</v>
      </c>
      <c r="I46" s="41">
        <v>190</v>
      </c>
      <c r="J46" s="42">
        <v>45414</v>
      </c>
      <c r="K46" s="43">
        <v>1973</v>
      </c>
      <c r="L46" s="24"/>
    </row>
    <row r="47" spans="1:12" ht="15" customHeight="1">
      <c r="A47" s="24"/>
      <c r="B47" s="10" t="s">
        <v>24</v>
      </c>
      <c r="C47" s="41">
        <v>62</v>
      </c>
      <c r="D47" s="41"/>
      <c r="E47" s="41"/>
      <c r="F47" s="41">
        <v>1506</v>
      </c>
      <c r="G47" s="41"/>
      <c r="H47" s="41">
        <v>0</v>
      </c>
      <c r="I47" s="41">
        <v>9273</v>
      </c>
      <c r="J47" s="42">
        <v>10841</v>
      </c>
      <c r="K47" s="43">
        <v>3360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115189</v>
      </c>
      <c r="I48" s="41">
        <v>1990</v>
      </c>
      <c r="J48" s="42">
        <v>117179</v>
      </c>
      <c r="K48" s="43">
        <v>6208</v>
      </c>
      <c r="L48" s="24"/>
    </row>
    <row r="49" spans="1:12" ht="15" customHeight="1">
      <c r="A49" s="24"/>
      <c r="B49" s="10" t="s">
        <v>26</v>
      </c>
      <c r="C49" s="41">
        <v>667</v>
      </c>
      <c r="D49" s="41">
        <v>159</v>
      </c>
      <c r="E49" s="41"/>
      <c r="F49" s="41">
        <v>142</v>
      </c>
      <c r="G49" s="41">
        <v>8</v>
      </c>
      <c r="H49" s="41">
        <v>55</v>
      </c>
      <c r="I49" s="41">
        <v>1670</v>
      </c>
      <c r="J49" s="42">
        <v>2701</v>
      </c>
      <c r="K49" s="43">
        <v>915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7933</v>
      </c>
      <c r="J50" s="42">
        <v>7933</v>
      </c>
      <c r="K50" s="43">
        <v>2919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226</v>
      </c>
      <c r="G51" s="41">
        <v>929</v>
      </c>
      <c r="H51" s="41"/>
      <c r="I51" s="41">
        <v>34660</v>
      </c>
      <c r="J51" s="42">
        <v>35815</v>
      </c>
      <c r="K51" s="43">
        <v>1607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419848</v>
      </c>
      <c r="D53" s="47">
        <f aca="true" t="shared" si="1" ref="D53:K53">SUM(D38:D51)</f>
        <v>159</v>
      </c>
      <c r="E53" s="47">
        <f t="shared" si="1"/>
        <v>389</v>
      </c>
      <c r="F53" s="47">
        <f t="shared" si="1"/>
        <v>8644</v>
      </c>
      <c r="G53" s="47">
        <f t="shared" si="1"/>
        <v>3527</v>
      </c>
      <c r="H53" s="47">
        <f t="shared" si="1"/>
        <v>160468</v>
      </c>
      <c r="I53" s="47">
        <f t="shared" si="1"/>
        <v>263658</v>
      </c>
      <c r="J53" s="47">
        <f t="shared" si="1"/>
        <v>856693</v>
      </c>
      <c r="K53" s="47">
        <f t="shared" si="1"/>
        <v>73760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84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28854</v>
      </c>
      <c r="D11" s="41"/>
      <c r="E11" s="41"/>
      <c r="F11" s="41">
        <v>80</v>
      </c>
      <c r="G11" s="41">
        <v>5</v>
      </c>
      <c r="H11" s="41"/>
      <c r="I11" s="41">
        <v>500</v>
      </c>
      <c r="J11" s="42">
        <v>29439</v>
      </c>
      <c r="K11" s="43">
        <v>12400</v>
      </c>
      <c r="L11" s="24"/>
    </row>
    <row r="12" spans="1:12" ht="15" customHeight="1">
      <c r="A12" s="24"/>
      <c r="B12" s="10" t="s">
        <v>37</v>
      </c>
      <c r="C12" s="41">
        <v>1588</v>
      </c>
      <c r="D12" s="41"/>
      <c r="E12" s="41"/>
      <c r="F12" s="41">
        <v>1</v>
      </c>
      <c r="G12" s="41">
        <v>0</v>
      </c>
      <c r="H12" s="41"/>
      <c r="I12" s="41">
        <v>16</v>
      </c>
      <c r="J12" s="42">
        <v>1605</v>
      </c>
      <c r="K12" s="43">
        <v>2600</v>
      </c>
      <c r="L12" s="24"/>
    </row>
    <row r="13" spans="1:12" ht="15" customHeight="1">
      <c r="A13" s="24"/>
      <c r="B13" s="10" t="s">
        <v>21</v>
      </c>
      <c r="C13" s="68">
        <v>101</v>
      </c>
      <c r="D13" s="68"/>
      <c r="E13" s="68"/>
      <c r="F13" s="41">
        <v>3</v>
      </c>
      <c r="G13" s="68">
        <v>0</v>
      </c>
      <c r="H13" s="68"/>
      <c r="I13" s="68">
        <v>49</v>
      </c>
      <c r="J13" s="69">
        <v>153</v>
      </c>
      <c r="K13" s="70">
        <v>1478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2091</v>
      </c>
      <c r="F14" s="41">
        <v>33</v>
      </c>
      <c r="G14" s="41">
        <v>16</v>
      </c>
      <c r="H14" s="41"/>
      <c r="I14" s="41">
        <v>24902</v>
      </c>
      <c r="J14" s="42">
        <v>27042</v>
      </c>
      <c r="K14" s="43">
        <v>15288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13</v>
      </c>
      <c r="L15" s="24"/>
    </row>
    <row r="16" spans="1:12" ht="15" customHeight="1">
      <c r="A16" s="24"/>
      <c r="B16" s="10" t="s">
        <v>35</v>
      </c>
      <c r="C16" s="41">
        <v>2691</v>
      </c>
      <c r="D16" s="41">
        <v>0</v>
      </c>
      <c r="E16" s="41">
        <v>0</v>
      </c>
      <c r="F16" s="41">
        <v>112</v>
      </c>
      <c r="G16" s="41">
        <v>3</v>
      </c>
      <c r="H16" s="41"/>
      <c r="I16" s="41">
        <v>1362</v>
      </c>
      <c r="J16" s="42">
        <v>4168</v>
      </c>
      <c r="K16" s="43">
        <v>6271</v>
      </c>
      <c r="L16" s="24"/>
    </row>
    <row r="17" spans="1:12" ht="15" customHeight="1">
      <c r="A17" s="24"/>
      <c r="B17" s="10" t="s">
        <v>50</v>
      </c>
      <c r="C17" s="41">
        <v>18665</v>
      </c>
      <c r="D17" s="41">
        <v>0</v>
      </c>
      <c r="E17" s="41"/>
      <c r="F17" s="41">
        <v>446</v>
      </c>
      <c r="G17" s="41">
        <v>243</v>
      </c>
      <c r="H17" s="41"/>
      <c r="I17" s="41">
        <v>3217</v>
      </c>
      <c r="J17" s="42">
        <v>22571</v>
      </c>
      <c r="K17" s="43">
        <v>13613</v>
      </c>
      <c r="L17" s="24"/>
    </row>
    <row r="18" spans="1:12" ht="15" customHeight="1">
      <c r="A18" s="24"/>
      <c r="B18" s="10" t="s">
        <v>30</v>
      </c>
      <c r="C18" s="41">
        <v>1361</v>
      </c>
      <c r="D18" s="41"/>
      <c r="E18" s="41"/>
      <c r="F18" s="41">
        <v>0</v>
      </c>
      <c r="G18" s="41"/>
      <c r="H18" s="41"/>
      <c r="I18" s="41">
        <v>441</v>
      </c>
      <c r="J18" s="42">
        <v>1802</v>
      </c>
      <c r="K18" s="43">
        <v>422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4246</v>
      </c>
      <c r="I19" s="41"/>
      <c r="J19" s="42">
        <v>4246</v>
      </c>
      <c r="K19" s="43">
        <v>2967</v>
      </c>
      <c r="L19" s="24"/>
    </row>
    <row r="20" spans="1:12" ht="15" customHeight="1">
      <c r="A20" s="24"/>
      <c r="B20" s="10" t="s">
        <v>24</v>
      </c>
      <c r="C20" s="68">
        <v>0</v>
      </c>
      <c r="D20" s="41"/>
      <c r="E20" s="41"/>
      <c r="F20" s="41">
        <v>137</v>
      </c>
      <c r="G20" s="41"/>
      <c r="H20" s="41">
        <v>0</v>
      </c>
      <c r="I20" s="41">
        <v>1266</v>
      </c>
      <c r="J20" s="42">
        <v>1403</v>
      </c>
      <c r="K20" s="43">
        <v>4198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14487</v>
      </c>
      <c r="I21" s="68">
        <v>307</v>
      </c>
      <c r="J21" s="42">
        <v>14794</v>
      </c>
      <c r="K21" s="43">
        <v>9430</v>
      </c>
      <c r="L21" s="24"/>
    </row>
    <row r="22" spans="1:12" ht="15" customHeight="1">
      <c r="A22" s="24"/>
      <c r="B22" s="10" t="s">
        <v>26</v>
      </c>
      <c r="C22" s="41">
        <v>88</v>
      </c>
      <c r="D22" s="41">
        <v>22</v>
      </c>
      <c r="E22" s="41"/>
      <c r="F22" s="41">
        <v>0</v>
      </c>
      <c r="G22" s="41">
        <v>0</v>
      </c>
      <c r="H22" s="41">
        <v>25</v>
      </c>
      <c r="I22" s="41">
        <v>247</v>
      </c>
      <c r="J22" s="42">
        <v>382</v>
      </c>
      <c r="K22" s="43">
        <v>959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1631</v>
      </c>
      <c r="J23" s="42">
        <v>1631</v>
      </c>
      <c r="K23" s="43">
        <v>6263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24</v>
      </c>
      <c r="G24" s="41">
        <v>44</v>
      </c>
      <c r="H24" s="41"/>
      <c r="I24" s="41">
        <v>3173</v>
      </c>
      <c r="J24" s="42">
        <v>3241</v>
      </c>
      <c r="K24" s="43">
        <v>2749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53348</v>
      </c>
      <c r="D26" s="47">
        <f aca="true" t="shared" si="0" ref="D26:K26">SUM(D11:D24)</f>
        <v>22</v>
      </c>
      <c r="E26" s="47">
        <f t="shared" si="0"/>
        <v>2091</v>
      </c>
      <c r="F26" s="47">
        <f t="shared" si="0"/>
        <v>836</v>
      </c>
      <c r="G26" s="47">
        <f t="shared" si="0"/>
        <v>311</v>
      </c>
      <c r="H26" s="47">
        <f t="shared" si="0"/>
        <v>18758</v>
      </c>
      <c r="I26" s="47">
        <f t="shared" si="0"/>
        <v>37113</v>
      </c>
      <c r="J26" s="47">
        <f t="shared" si="0"/>
        <v>112479</v>
      </c>
      <c r="K26" s="47">
        <f t="shared" si="0"/>
        <v>78651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238152</v>
      </c>
      <c r="D38" s="41"/>
      <c r="E38" s="41"/>
      <c r="F38" s="41">
        <v>714</v>
      </c>
      <c r="G38" s="41">
        <v>40</v>
      </c>
      <c r="H38" s="41"/>
      <c r="I38" s="41">
        <v>4288</v>
      </c>
      <c r="J38" s="42">
        <v>243194</v>
      </c>
      <c r="K38" s="43">
        <v>12400</v>
      </c>
      <c r="L38" s="24"/>
    </row>
    <row r="39" spans="1:12" ht="15" customHeight="1">
      <c r="A39" s="24"/>
      <c r="B39" s="10" t="s">
        <v>37</v>
      </c>
      <c r="C39" s="41">
        <v>13471</v>
      </c>
      <c r="D39" s="41"/>
      <c r="E39" s="41"/>
      <c r="F39" s="41">
        <v>11</v>
      </c>
      <c r="G39" s="41">
        <v>5</v>
      </c>
      <c r="H39" s="41"/>
      <c r="I39" s="41">
        <v>145</v>
      </c>
      <c r="J39" s="42">
        <v>13632</v>
      </c>
      <c r="K39" s="43">
        <v>2600</v>
      </c>
      <c r="L39" s="24"/>
    </row>
    <row r="40" spans="1:12" ht="15" customHeight="1">
      <c r="A40" s="24"/>
      <c r="B40" s="10" t="s">
        <v>21</v>
      </c>
      <c r="C40" s="41">
        <v>3918</v>
      </c>
      <c r="D40" s="41"/>
      <c r="E40" s="41"/>
      <c r="F40" s="41">
        <v>23</v>
      </c>
      <c r="G40" s="41">
        <v>25</v>
      </c>
      <c r="H40" s="41"/>
      <c r="I40" s="41">
        <v>1019</v>
      </c>
      <c r="J40" s="42">
        <v>4985</v>
      </c>
      <c r="K40" s="43">
        <v>1478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17614</v>
      </c>
      <c r="F41" s="41">
        <v>724</v>
      </c>
      <c r="G41" s="41">
        <v>137</v>
      </c>
      <c r="H41" s="41"/>
      <c r="I41" s="41">
        <v>166105</v>
      </c>
      <c r="J41" s="42">
        <v>184580</v>
      </c>
      <c r="K41" s="43">
        <v>15288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21</v>
      </c>
      <c r="J42" s="42">
        <v>21</v>
      </c>
      <c r="K42" s="43">
        <v>13</v>
      </c>
      <c r="L42" s="24"/>
    </row>
    <row r="43" spans="1:12" ht="15" customHeight="1">
      <c r="A43" s="24"/>
      <c r="B43" s="10" t="s">
        <v>68</v>
      </c>
      <c r="C43" s="41">
        <v>32674</v>
      </c>
      <c r="D43" s="41">
        <v>0</v>
      </c>
      <c r="E43" s="41">
        <v>0</v>
      </c>
      <c r="F43" s="41">
        <v>2108</v>
      </c>
      <c r="G43" s="41">
        <v>365</v>
      </c>
      <c r="H43" s="41"/>
      <c r="I43" s="41">
        <v>16440</v>
      </c>
      <c r="J43" s="42">
        <v>51587</v>
      </c>
      <c r="K43" s="43">
        <v>6271</v>
      </c>
      <c r="L43" s="24"/>
    </row>
    <row r="44" spans="1:12" ht="15" customHeight="1">
      <c r="A44" s="24"/>
      <c r="B44" s="10" t="s">
        <v>50</v>
      </c>
      <c r="C44" s="41">
        <v>152380</v>
      </c>
      <c r="D44" s="41">
        <v>0</v>
      </c>
      <c r="E44" s="41"/>
      <c r="F44" s="41">
        <v>3708</v>
      </c>
      <c r="G44" s="41">
        <v>2018</v>
      </c>
      <c r="H44" s="41"/>
      <c r="I44" s="41">
        <v>26586</v>
      </c>
      <c r="J44" s="42">
        <v>184692</v>
      </c>
      <c r="K44" s="43">
        <v>13613</v>
      </c>
      <c r="L44" s="24"/>
    </row>
    <row r="45" spans="1:12" ht="15" customHeight="1">
      <c r="A45" s="24"/>
      <c r="B45" s="10" t="s">
        <v>30</v>
      </c>
      <c r="C45" s="41">
        <v>12023</v>
      </c>
      <c r="D45" s="41"/>
      <c r="E45" s="41"/>
      <c r="F45" s="41">
        <v>18</v>
      </c>
      <c r="G45" s="41"/>
      <c r="H45" s="41"/>
      <c r="I45" s="41">
        <v>3686</v>
      </c>
      <c r="J45" s="42">
        <v>15727</v>
      </c>
      <c r="K45" s="43">
        <v>422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54491</v>
      </c>
      <c r="I46" s="41"/>
      <c r="J46" s="42">
        <v>54491</v>
      </c>
      <c r="K46" s="43">
        <v>2967</v>
      </c>
      <c r="L46" s="24"/>
    </row>
    <row r="47" spans="1:12" ht="15" customHeight="1">
      <c r="A47" s="24"/>
      <c r="B47" s="10" t="s">
        <v>24</v>
      </c>
      <c r="C47" s="41">
        <v>10</v>
      </c>
      <c r="D47" s="41"/>
      <c r="E47" s="41"/>
      <c r="F47" s="41">
        <v>324</v>
      </c>
      <c r="G47" s="41"/>
      <c r="H47" s="41">
        <v>0</v>
      </c>
      <c r="I47" s="41">
        <v>12411</v>
      </c>
      <c r="J47" s="42">
        <v>12745</v>
      </c>
      <c r="K47" s="43">
        <v>4198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108147</v>
      </c>
      <c r="I48" s="41">
        <v>5031</v>
      </c>
      <c r="J48" s="42">
        <v>113178</v>
      </c>
      <c r="K48" s="43">
        <v>9430</v>
      </c>
      <c r="L48" s="24"/>
    </row>
    <row r="49" spans="1:12" ht="15" customHeight="1">
      <c r="A49" s="24"/>
      <c r="B49" s="10" t="s">
        <v>26</v>
      </c>
      <c r="C49" s="41">
        <v>734</v>
      </c>
      <c r="D49" s="41">
        <v>174</v>
      </c>
      <c r="E49" s="41"/>
      <c r="F49" s="41">
        <v>3</v>
      </c>
      <c r="G49" s="41">
        <v>3</v>
      </c>
      <c r="H49" s="41">
        <v>67</v>
      </c>
      <c r="I49" s="41">
        <v>2023</v>
      </c>
      <c r="J49" s="42">
        <v>3004</v>
      </c>
      <c r="K49" s="43">
        <v>959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14297</v>
      </c>
      <c r="J50" s="42">
        <v>14297</v>
      </c>
      <c r="K50" s="43">
        <v>6263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239</v>
      </c>
      <c r="G51" s="41">
        <v>734</v>
      </c>
      <c r="H51" s="41"/>
      <c r="I51" s="41">
        <v>33550</v>
      </c>
      <c r="J51" s="42">
        <v>34523</v>
      </c>
      <c r="K51" s="43">
        <v>2749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453362</v>
      </c>
      <c r="D53" s="47">
        <f aca="true" t="shared" si="1" ref="D53:K53">SUM(D38:D51)</f>
        <v>174</v>
      </c>
      <c r="E53" s="47">
        <f t="shared" si="1"/>
        <v>17614</v>
      </c>
      <c r="F53" s="47">
        <f t="shared" si="1"/>
        <v>7872</v>
      </c>
      <c r="G53" s="47">
        <f t="shared" si="1"/>
        <v>3327</v>
      </c>
      <c r="H53" s="47">
        <f t="shared" si="1"/>
        <v>162705</v>
      </c>
      <c r="I53" s="47">
        <f t="shared" si="1"/>
        <v>285602</v>
      </c>
      <c r="J53" s="47">
        <f t="shared" si="1"/>
        <v>930656</v>
      </c>
      <c r="K53" s="47">
        <f t="shared" si="1"/>
        <v>78651</v>
      </c>
      <c r="L53" s="24"/>
    </row>
    <row r="54" spans="1:12" ht="27.75" customHeight="1">
      <c r="A54" s="24"/>
      <c r="B54" s="48" t="s">
        <v>81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 t="s">
        <v>89</v>
      </c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88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77</v>
      </c>
      <c r="C1" s="101"/>
      <c r="D1" s="101"/>
      <c r="E1" s="101"/>
      <c r="F1" s="10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3" t="s">
        <v>52</v>
      </c>
      <c r="C4" s="95" t="s">
        <v>75</v>
      </c>
      <c r="D4" s="96"/>
      <c r="E4" s="97" t="s">
        <v>78</v>
      </c>
      <c r="F4" s="98"/>
      <c r="G4" s="96" t="s">
        <v>53</v>
      </c>
      <c r="H4" s="1"/>
    </row>
    <row r="5" spans="1:8" ht="19.5" customHeight="1">
      <c r="A5" s="1"/>
      <c r="B5" s="94"/>
      <c r="C5" s="61" t="s">
        <v>69</v>
      </c>
      <c r="D5" s="62" t="s">
        <v>66</v>
      </c>
      <c r="E5" s="72" t="s">
        <v>67</v>
      </c>
      <c r="F5" s="72" t="s">
        <v>79</v>
      </c>
      <c r="G5" s="99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80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 aca="true" t="shared" si="0" ref="G8:G16"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 t="shared" si="0"/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 t="shared" si="0"/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 t="shared" si="0"/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 t="shared" si="0"/>
        <v>50971</v>
      </c>
      <c r="H12" s="1"/>
    </row>
    <row r="13" spans="1:8" ht="16.5" customHeight="1">
      <c r="A13" s="1"/>
      <c r="B13" s="71" t="s">
        <v>58</v>
      </c>
      <c r="C13" s="73">
        <v>0</v>
      </c>
      <c r="D13" s="74">
        <v>106082</v>
      </c>
      <c r="E13" s="74">
        <v>45031</v>
      </c>
      <c r="F13" s="74">
        <v>0</v>
      </c>
      <c r="G13" s="75">
        <f>SUM(C13:F13)</f>
        <v>151113</v>
      </c>
      <c r="H13" s="1"/>
    </row>
    <row r="14" spans="1:8" ht="16.5" customHeight="1">
      <c r="A14" s="1"/>
      <c r="B14" s="71" t="s">
        <v>59</v>
      </c>
      <c r="C14" s="73">
        <v>24529</v>
      </c>
      <c r="D14" s="74">
        <v>75675</v>
      </c>
      <c r="E14" s="74">
        <v>0</v>
      </c>
      <c r="F14" s="74">
        <v>0</v>
      </c>
      <c r="G14" s="75">
        <f>SUM(C14:F14)</f>
        <v>100204</v>
      </c>
      <c r="H14" s="1"/>
    </row>
    <row r="15" spans="1:8" ht="16.5" customHeight="1">
      <c r="A15" s="1"/>
      <c r="B15" s="71" t="s">
        <v>60</v>
      </c>
      <c r="C15" s="73">
        <v>23941</v>
      </c>
      <c r="D15" s="74">
        <v>108995</v>
      </c>
      <c r="E15" s="74">
        <v>0</v>
      </c>
      <c r="F15" s="74">
        <v>0</v>
      </c>
      <c r="G15" s="75">
        <f>SUM(C15:F15)</f>
        <v>132936</v>
      </c>
      <c r="H15" s="1"/>
    </row>
    <row r="16" spans="1:8" ht="16.5" customHeight="1">
      <c r="A16" s="1"/>
      <c r="B16" s="71" t="s">
        <v>61</v>
      </c>
      <c r="C16" s="73">
        <v>0</v>
      </c>
      <c r="D16" s="74">
        <v>57420</v>
      </c>
      <c r="E16" s="74">
        <v>0</v>
      </c>
      <c r="F16" s="74">
        <v>0</v>
      </c>
      <c r="G16" s="75">
        <f t="shared" si="0"/>
        <v>57420</v>
      </c>
      <c r="H16" s="1"/>
    </row>
    <row r="17" spans="1:8" ht="22.5" customHeight="1" thickBot="1">
      <c r="A17" s="1"/>
      <c r="B17" s="67" t="s">
        <v>90</v>
      </c>
      <c r="C17" s="76">
        <f>SUM(C8:C16)</f>
        <v>72378</v>
      </c>
      <c r="D17" s="76">
        <f>SUM(D8:D16)</f>
        <v>673251</v>
      </c>
      <c r="E17" s="76">
        <f>SUM(E8:E16)</f>
        <v>101885</v>
      </c>
      <c r="F17" s="76">
        <f>SUM(F8:F16)</f>
        <v>5530</v>
      </c>
      <c r="G17" s="76">
        <f>SUM(G8:G16)</f>
        <v>853044</v>
      </c>
      <c r="H17" s="1"/>
    </row>
    <row r="18" spans="1:8" ht="13.5" thickTop="1">
      <c r="A18" s="1"/>
      <c r="B18" s="63"/>
      <c r="C18" s="77"/>
      <c r="D18" s="78"/>
      <c r="E18" s="78"/>
      <c r="F18" s="78"/>
      <c r="G18" s="79"/>
      <c r="H18" s="1"/>
    </row>
    <row r="19" spans="1:8" s="9" customFormat="1" ht="16.5" customHeight="1">
      <c r="A19" s="8"/>
      <c r="B19" s="66" t="s">
        <v>74</v>
      </c>
      <c r="C19" s="77"/>
      <c r="D19" s="78"/>
      <c r="E19" s="78"/>
      <c r="F19" s="78"/>
      <c r="G19" s="79"/>
      <c r="H19" s="8"/>
    </row>
    <row r="20" spans="1:8" s="9" customFormat="1" ht="16.5" customHeight="1">
      <c r="A20" s="8"/>
      <c r="B20" s="82" t="s">
        <v>54</v>
      </c>
      <c r="C20" s="73">
        <v>0</v>
      </c>
      <c r="D20" s="74">
        <v>73387</v>
      </c>
      <c r="E20" s="74">
        <v>34685</v>
      </c>
      <c r="F20" s="74">
        <v>0</v>
      </c>
      <c r="G20" s="75">
        <f>SUM(C20:F20)</f>
        <v>108072</v>
      </c>
      <c r="H20" s="8"/>
    </row>
    <row r="21" spans="1:8" s="9" customFormat="1" ht="16.5" customHeight="1">
      <c r="A21" s="8"/>
      <c r="B21" s="82" t="s">
        <v>55</v>
      </c>
      <c r="C21" s="73">
        <v>0</v>
      </c>
      <c r="D21" s="74">
        <v>36706</v>
      </c>
      <c r="E21" s="74">
        <v>14725</v>
      </c>
      <c r="F21" s="74">
        <v>0</v>
      </c>
      <c r="G21" s="75">
        <f aca="true" t="shared" si="1" ref="G21:G29">SUM(C21:F21)</f>
        <v>51431</v>
      </c>
      <c r="H21" s="8"/>
    </row>
    <row r="22" spans="1:8" s="9" customFormat="1" ht="16.5" customHeight="1">
      <c r="A22" s="8"/>
      <c r="B22" s="71" t="s">
        <v>56</v>
      </c>
      <c r="C22" s="73">
        <v>0</v>
      </c>
      <c r="D22" s="74">
        <v>64843</v>
      </c>
      <c r="E22" s="74">
        <v>0</v>
      </c>
      <c r="F22" s="74">
        <v>0</v>
      </c>
      <c r="G22" s="75">
        <f t="shared" si="1"/>
        <v>64843</v>
      </c>
      <c r="H22" s="8"/>
    </row>
    <row r="23" spans="1:8" s="9" customFormat="1" ht="16.5" customHeight="1">
      <c r="A23" s="8"/>
      <c r="B23" s="71" t="s">
        <v>57</v>
      </c>
      <c r="C23" s="73">
        <v>0</v>
      </c>
      <c r="D23" s="74">
        <v>29977</v>
      </c>
      <c r="E23" s="74">
        <v>12200</v>
      </c>
      <c r="F23" s="74">
        <v>0</v>
      </c>
      <c r="G23" s="75">
        <f t="shared" si="1"/>
        <v>42177</v>
      </c>
      <c r="H23" s="8"/>
    </row>
    <row r="24" spans="1:8" s="9" customFormat="1" ht="16.5" customHeight="1">
      <c r="A24" s="8"/>
      <c r="B24" s="71" t="s">
        <v>70</v>
      </c>
      <c r="C24" s="73">
        <v>29977</v>
      </c>
      <c r="D24" s="74">
        <v>69980</v>
      </c>
      <c r="E24" s="74">
        <v>23025</v>
      </c>
      <c r="F24" s="74">
        <v>0</v>
      </c>
      <c r="G24" s="75">
        <f t="shared" si="1"/>
        <v>122982</v>
      </c>
      <c r="H24" s="8"/>
    </row>
    <row r="25" spans="1:8" s="9" customFormat="1" ht="16.5" customHeight="1">
      <c r="A25" s="8"/>
      <c r="B25" s="71" t="s">
        <v>58</v>
      </c>
      <c r="C25" s="73">
        <v>0</v>
      </c>
      <c r="D25" s="74">
        <v>67641</v>
      </c>
      <c r="E25" s="74">
        <v>34404</v>
      </c>
      <c r="F25" s="74">
        <v>0</v>
      </c>
      <c r="G25" s="75">
        <f t="shared" si="1"/>
        <v>102045</v>
      </c>
      <c r="H25" s="8"/>
    </row>
    <row r="26" spans="1:8" s="9" customFormat="1" ht="16.5" customHeight="1">
      <c r="A26" s="8"/>
      <c r="B26" s="71" t="s">
        <v>59</v>
      </c>
      <c r="C26" s="73">
        <v>25229</v>
      </c>
      <c r="D26" s="74">
        <v>70463</v>
      </c>
      <c r="E26" s="74">
        <v>0</v>
      </c>
      <c r="F26" s="74">
        <v>0</v>
      </c>
      <c r="G26" s="75">
        <f t="shared" si="1"/>
        <v>95692</v>
      </c>
      <c r="H26" s="8"/>
    </row>
    <row r="27" spans="1:8" s="9" customFormat="1" ht="16.5" customHeight="1">
      <c r="A27" s="8"/>
      <c r="B27" s="71" t="s">
        <v>60</v>
      </c>
      <c r="C27" s="73">
        <v>24875</v>
      </c>
      <c r="D27" s="74">
        <v>72919</v>
      </c>
      <c r="E27" s="74">
        <v>16499</v>
      </c>
      <c r="F27" s="74">
        <v>0</v>
      </c>
      <c r="G27" s="75">
        <f t="shared" si="1"/>
        <v>114293</v>
      </c>
      <c r="H27" s="8"/>
    </row>
    <row r="28" spans="1:8" s="9" customFormat="1" ht="16.5" customHeight="1">
      <c r="A28" s="8"/>
      <c r="B28" s="71" t="s">
        <v>61</v>
      </c>
      <c r="C28" s="73">
        <v>24968</v>
      </c>
      <c r="D28" s="74">
        <v>69785</v>
      </c>
      <c r="E28" s="74">
        <v>0</v>
      </c>
      <c r="F28" s="74">
        <v>0</v>
      </c>
      <c r="G28" s="75">
        <f t="shared" si="1"/>
        <v>94753</v>
      </c>
      <c r="H28" s="8"/>
    </row>
    <row r="29" spans="1:8" s="9" customFormat="1" ht="16.5" customHeight="1">
      <c r="A29" s="8"/>
      <c r="B29" s="71" t="s">
        <v>62</v>
      </c>
      <c r="C29" s="73">
        <v>0</v>
      </c>
      <c r="D29" s="74">
        <v>99730</v>
      </c>
      <c r="E29" s="74">
        <v>0</v>
      </c>
      <c r="F29" s="74">
        <v>0</v>
      </c>
      <c r="G29" s="75">
        <f t="shared" si="1"/>
        <v>99730</v>
      </c>
      <c r="H29" s="8"/>
    </row>
    <row r="30" spans="1:8" s="9" customFormat="1" ht="16.5" customHeight="1">
      <c r="A30" s="8"/>
      <c r="B30" s="71" t="s">
        <v>63</v>
      </c>
      <c r="C30" s="73">
        <v>0</v>
      </c>
      <c r="D30" s="74">
        <v>39824</v>
      </c>
      <c r="E30" s="74">
        <v>13781</v>
      </c>
      <c r="F30" s="74">
        <v>5452</v>
      </c>
      <c r="G30" s="75">
        <f>SUM(C30:F30)</f>
        <v>59057</v>
      </c>
      <c r="H30" s="8"/>
    </row>
    <row r="31" spans="1:8" s="9" customFormat="1" ht="16.5" customHeight="1">
      <c r="A31" s="8"/>
      <c r="B31" s="71" t="s">
        <v>64</v>
      </c>
      <c r="C31" s="73">
        <v>0</v>
      </c>
      <c r="D31" s="74">
        <v>59896</v>
      </c>
      <c r="E31" s="74">
        <v>0</v>
      </c>
      <c r="F31" s="74">
        <v>0</v>
      </c>
      <c r="G31" s="75">
        <f>SUM(C31:F31)</f>
        <v>59896</v>
      </c>
      <c r="H31" s="8"/>
    </row>
    <row r="32" spans="1:8" s="9" customFormat="1" ht="22.5" customHeight="1" thickBot="1">
      <c r="A32" s="8"/>
      <c r="B32" s="67" t="s">
        <v>65</v>
      </c>
      <c r="C32" s="76">
        <f>SUM(C20:C31)</f>
        <v>105049</v>
      </c>
      <c r="D32" s="76">
        <f>SUM(D20:D31)</f>
        <v>755151</v>
      </c>
      <c r="E32" s="76">
        <f>SUM(E20:E31)</f>
        <v>149319</v>
      </c>
      <c r="F32" s="76">
        <f>SUM(F20:F31)</f>
        <v>5452</v>
      </c>
      <c r="G32" s="76">
        <f>SUM(G20:G31)</f>
        <v>1014971</v>
      </c>
      <c r="H32" s="8"/>
    </row>
    <row r="33" spans="1:8" s="9" customFormat="1" ht="13.5" thickTop="1">
      <c r="A33" s="8"/>
      <c r="B33" s="63"/>
      <c r="C33" s="77"/>
      <c r="D33" s="78"/>
      <c r="E33" s="78"/>
      <c r="F33" s="78"/>
      <c r="G33" s="79"/>
      <c r="H33" s="8"/>
    </row>
    <row r="34" spans="1:8" ht="16.5" customHeight="1">
      <c r="A34" s="1"/>
      <c r="B34" s="66" t="s">
        <v>72</v>
      </c>
      <c r="C34" s="77"/>
      <c r="D34" s="78"/>
      <c r="E34" s="78"/>
      <c r="F34" s="78"/>
      <c r="G34" s="79"/>
      <c r="H34" s="1"/>
    </row>
    <row r="35" spans="1:8" ht="16.5" customHeight="1">
      <c r="A35" s="1"/>
      <c r="B35" s="82" t="s">
        <v>54</v>
      </c>
      <c r="C35" s="73">
        <v>24244</v>
      </c>
      <c r="D35" s="74">
        <v>30279</v>
      </c>
      <c r="E35" s="74">
        <v>0</v>
      </c>
      <c r="F35" s="74">
        <v>0</v>
      </c>
      <c r="G35" s="75">
        <f>SUM(C35:F35)</f>
        <v>54523</v>
      </c>
      <c r="H35" s="1"/>
    </row>
    <row r="36" spans="1:8" ht="16.5" customHeight="1">
      <c r="A36" s="1"/>
      <c r="B36" s="82" t="s">
        <v>55</v>
      </c>
      <c r="C36" s="73">
        <v>24702</v>
      </c>
      <c r="D36" s="74">
        <v>29789</v>
      </c>
      <c r="E36" s="74">
        <v>0</v>
      </c>
      <c r="F36" s="74">
        <v>0</v>
      </c>
      <c r="G36" s="75">
        <f aca="true" t="shared" si="2" ref="G36:G46">SUM(C36:F36)</f>
        <v>54491</v>
      </c>
      <c r="H36" s="1"/>
    </row>
    <row r="37" spans="1:8" ht="16.5" customHeight="1">
      <c r="A37" s="1"/>
      <c r="B37" s="71" t="s">
        <v>56</v>
      </c>
      <c r="C37" s="73">
        <v>25052</v>
      </c>
      <c r="D37" s="74">
        <v>31812</v>
      </c>
      <c r="E37" s="74">
        <v>19913</v>
      </c>
      <c r="F37" s="74">
        <v>0</v>
      </c>
      <c r="G37" s="75">
        <f t="shared" si="2"/>
        <v>76777</v>
      </c>
      <c r="H37" s="1"/>
    </row>
    <row r="38" spans="1:8" ht="16.5" customHeight="1">
      <c r="A38" s="1"/>
      <c r="B38" s="71" t="s">
        <v>57</v>
      </c>
      <c r="C38" s="73">
        <v>25077</v>
      </c>
      <c r="D38" s="74">
        <v>32832</v>
      </c>
      <c r="E38" s="74">
        <v>10896</v>
      </c>
      <c r="F38" s="74">
        <v>0</v>
      </c>
      <c r="G38" s="75">
        <f t="shared" si="2"/>
        <v>68805</v>
      </c>
      <c r="H38" s="1"/>
    </row>
    <row r="39" spans="1:8" ht="16.5" customHeight="1">
      <c r="A39" s="1"/>
      <c r="B39" s="71" t="s">
        <v>70</v>
      </c>
      <c r="C39" s="73">
        <v>24601</v>
      </c>
      <c r="D39" s="74">
        <v>30168</v>
      </c>
      <c r="E39" s="74">
        <v>20942</v>
      </c>
      <c r="F39" s="74">
        <v>0</v>
      </c>
      <c r="G39" s="75">
        <f t="shared" si="2"/>
        <v>75711</v>
      </c>
      <c r="H39" s="1"/>
    </row>
    <row r="40" spans="1:8" ht="16.5" customHeight="1">
      <c r="A40" s="1"/>
      <c r="B40" s="71" t="s">
        <v>58</v>
      </c>
      <c r="C40" s="73">
        <v>29804</v>
      </c>
      <c r="D40" s="74">
        <v>107169</v>
      </c>
      <c r="E40" s="74">
        <v>12245</v>
      </c>
      <c r="F40" s="74">
        <v>0</v>
      </c>
      <c r="G40" s="75">
        <f t="shared" si="2"/>
        <v>149218</v>
      </c>
      <c r="H40" s="1"/>
    </row>
    <row r="41" spans="1:8" ht="16.5" customHeight="1">
      <c r="A41" s="1"/>
      <c r="B41" s="71" t="s">
        <v>59</v>
      </c>
      <c r="C41" s="73">
        <v>29944</v>
      </c>
      <c r="D41" s="74">
        <v>77575</v>
      </c>
      <c r="E41" s="74">
        <v>29382</v>
      </c>
      <c r="F41" s="74">
        <v>0</v>
      </c>
      <c r="G41" s="75">
        <f t="shared" si="2"/>
        <v>136901</v>
      </c>
      <c r="H41" s="1"/>
    </row>
    <row r="42" spans="1:8" ht="16.5" customHeight="1">
      <c r="A42" s="1"/>
      <c r="B42" s="71" t="s">
        <v>60</v>
      </c>
      <c r="C42" s="73">
        <v>0</v>
      </c>
      <c r="D42" s="74">
        <v>32906</v>
      </c>
      <c r="E42" s="74">
        <v>19698</v>
      </c>
      <c r="F42" s="74">
        <v>0</v>
      </c>
      <c r="G42" s="75">
        <f t="shared" si="2"/>
        <v>52604</v>
      </c>
      <c r="H42" s="1"/>
    </row>
    <row r="43" spans="1:8" ht="16.5" customHeight="1">
      <c r="A43" s="1"/>
      <c r="B43" s="71" t="s">
        <v>61</v>
      </c>
      <c r="C43" s="73">
        <v>29883</v>
      </c>
      <c r="D43" s="74">
        <v>73340</v>
      </c>
      <c r="E43" s="74">
        <v>0</v>
      </c>
      <c r="F43" s="74">
        <v>0</v>
      </c>
      <c r="G43" s="75">
        <f t="shared" si="2"/>
        <v>103223</v>
      </c>
      <c r="H43" s="1"/>
    </row>
    <row r="44" spans="1:8" ht="16.5" customHeight="1">
      <c r="A44" s="1"/>
      <c r="B44" s="71" t="s">
        <v>62</v>
      </c>
      <c r="C44" s="73">
        <v>29977</v>
      </c>
      <c r="D44" s="74">
        <v>70547</v>
      </c>
      <c r="E44" s="74">
        <v>4941</v>
      </c>
      <c r="F44" s="74">
        <v>0</v>
      </c>
      <c r="G44" s="75">
        <f t="shared" si="2"/>
        <v>105465</v>
      </c>
      <c r="H44" s="1"/>
    </row>
    <row r="45" spans="1:9" ht="16.5" customHeight="1">
      <c r="A45" s="1"/>
      <c r="B45" s="71" t="s">
        <v>63</v>
      </c>
      <c r="C45" s="73">
        <v>0</v>
      </c>
      <c r="D45" s="74">
        <v>60021</v>
      </c>
      <c r="E45" s="74">
        <v>14399</v>
      </c>
      <c r="F45" s="74">
        <v>0</v>
      </c>
      <c r="G45" s="75">
        <f t="shared" si="2"/>
        <v>74420</v>
      </c>
      <c r="H45" s="11"/>
      <c r="I45" s="12"/>
    </row>
    <row r="46" spans="1:8" ht="16.5" customHeight="1">
      <c r="A46" s="1"/>
      <c r="B46" s="71" t="s">
        <v>64</v>
      </c>
      <c r="C46" s="83">
        <v>0</v>
      </c>
      <c r="D46" s="84">
        <v>69715</v>
      </c>
      <c r="E46" s="74">
        <v>9299</v>
      </c>
      <c r="F46" s="74">
        <v>0</v>
      </c>
      <c r="G46" s="75">
        <f t="shared" si="2"/>
        <v>79014</v>
      </c>
      <c r="H46" s="11"/>
    </row>
    <row r="47" spans="1:9" ht="22.5" customHeight="1" thickBot="1">
      <c r="A47" s="13"/>
      <c r="B47" s="67" t="s">
        <v>65</v>
      </c>
      <c r="C47" s="80">
        <f>SUM(C35:C46)</f>
        <v>243284</v>
      </c>
      <c r="D47" s="80">
        <f>SUM(D35:D46)</f>
        <v>646153</v>
      </c>
      <c r="E47" s="80">
        <f>SUM(E35:E46)</f>
        <v>141715</v>
      </c>
      <c r="F47" s="80">
        <f>SUM(F35:F46)</f>
        <v>0</v>
      </c>
      <c r="G47" s="80">
        <f>SUM(G35:G46)</f>
        <v>1031152</v>
      </c>
      <c r="H47" s="1"/>
      <c r="I47" s="14"/>
    </row>
    <row r="48" spans="2:7" ht="14.25" thickBot="1" thickTop="1">
      <c r="B48" s="48"/>
      <c r="C48" s="2"/>
      <c r="D48" s="15"/>
      <c r="E48" s="15"/>
      <c r="F48" s="15"/>
      <c r="G48" s="15"/>
    </row>
    <row r="49" spans="2:7" ht="13.5" thickTop="1">
      <c r="B49" s="16" t="s">
        <v>91</v>
      </c>
      <c r="C49" s="16"/>
      <c r="D49" s="17"/>
      <c r="E49" s="18"/>
      <c r="F49" s="18"/>
      <c r="G49" s="18"/>
    </row>
    <row r="50" spans="2:7" ht="5.25" customHeight="1">
      <c r="B50" s="1"/>
      <c r="C50" s="1"/>
      <c r="D50" s="19"/>
      <c r="E50" s="20"/>
      <c r="F50" s="20"/>
      <c r="G50" s="20"/>
    </row>
    <row r="51" spans="2:7" ht="12.75">
      <c r="B51" s="21" t="s">
        <v>76</v>
      </c>
      <c r="C51" s="21"/>
      <c r="D51" s="22"/>
      <c r="E51" s="20"/>
      <c r="F51" s="20"/>
      <c r="G51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2015-10-27T09:40:04Z</cp:lastPrinted>
  <dcterms:created xsi:type="dcterms:W3CDTF">2002-11-28T19:30:57Z</dcterms:created>
  <dcterms:modified xsi:type="dcterms:W3CDTF">2015-10-27T09:40:43Z</dcterms:modified>
  <cp:category/>
  <cp:version/>
  <cp:contentType/>
  <cp:contentStatus/>
</cp:coreProperties>
</file>