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ΕΙΚΤΗΣ ΚΥΚΛΟΥ ΕΡΓΑΣΙΩΝ 2011" sheetId="1" r:id="rId1"/>
    <sheet name="ΔΕΙΚΤΗΣ ΚΥΚΛΟΥ ΕΡΓΑΣΙΩΝ 2010" sheetId="2" r:id="rId2"/>
  </sheets>
  <definedNames>
    <definedName name="_xlnm.Print_Area" localSheetId="1">'ΔΕΙΚΤΗΣ ΚΥΚΛΟΥ ΕΡΓΑΣΙΩΝ 2010'!$A$1:$R$82</definedName>
    <definedName name="_xlnm.Print_Area" localSheetId="0">'ΔΕΙΚΤΗΣ ΚΥΚΛΟΥ ΕΡΓΑΣΙΩΝ 2011'!$A$1:$R$165</definedName>
  </definedNames>
  <calcPr fullCalcOnLoad="1"/>
</workbook>
</file>

<file path=xl/sharedStrings.xml><?xml version="1.0" encoding="utf-8"?>
<sst xmlns="http://schemas.openxmlformats.org/spreadsheetml/2006/main" count="380" uniqueCount="70">
  <si>
    <t>Β</t>
  </si>
  <si>
    <t>10+11+12</t>
  </si>
  <si>
    <t>13+14+15</t>
  </si>
  <si>
    <t>17+18</t>
  </si>
  <si>
    <t>19+20+21</t>
  </si>
  <si>
    <t>24+25</t>
  </si>
  <si>
    <t>26+27</t>
  </si>
  <si>
    <t>31+32+33</t>
  </si>
  <si>
    <t>E</t>
  </si>
  <si>
    <t>38.3</t>
  </si>
  <si>
    <t xml:space="preserve"> ΜΕΤΑΛΛΕΙΑ ΚΑΙ ΛΑΤΟΜΕΙΑ</t>
  </si>
  <si>
    <t>Ολικός</t>
  </si>
  <si>
    <t>Εγχώριος</t>
  </si>
  <si>
    <t>Εξαγωγικός</t>
  </si>
  <si>
    <t>Γ</t>
  </si>
  <si>
    <t xml:space="preserve"> ΜΕΤΑΠΟΙΗΣΗ </t>
  </si>
  <si>
    <t xml:space="preserve"> Βιομηχανία Τροφίμων, Ποτών και Προϊόντων Καπνού</t>
  </si>
  <si>
    <t xml:space="preserve"> Παραγωγή Κλωστοϋφαντουργικών Υλών, Ειδών</t>
  </si>
  <si>
    <t xml:space="preserve"> Ένδυσης και Δερμάτινων Ειδών</t>
  </si>
  <si>
    <t xml:space="preserve"> Βιομηχανία Ξύλου και Κατασκευή Προϊόντων από Ξύλο</t>
  </si>
  <si>
    <t xml:space="preserve"> και Φελλό, εκτός από Έπιπλα</t>
  </si>
  <si>
    <t xml:space="preserve"> και Εκτυπώσεις</t>
  </si>
  <si>
    <t xml:space="preserve"> Παραγωγή Προϊόντων Διύλισης Πετρελαίου, Χημικών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</si>
  <si>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</si>
  <si>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</si>
  <si>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</si>
  <si>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</si>
  <si>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Παραγωγή Άλλων Μη Μεταλλικών Ορυκτών Προϊόντων </t>
  </si>
  <si>
    <t xml:space="preserve"> Παραγωγή Βασικών Μετάλλων και Κατασκευή </t>
  </si>
  <si>
    <t xml:space="preserve"> Μεταλλικών Προϊόντων</t>
  </si>
  <si>
    <t xml:space="preserve"> Κατασκευή Ηλεκτρονικών και Οπτικών Προϊόντων</t>
  </si>
  <si>
    <t xml:space="preserve"> και Ηλεκτρολογικού Εξοπλισμού</t>
  </si>
  <si>
    <t xml:space="preserve"> Κατασκευή Επίπλων, Άλλες Μεταποιητικές</t>
  </si>
  <si>
    <t xml:space="preserve"> Δραστηριότητες και Επισκευή και Εγκατάσταση</t>
  </si>
  <si>
    <t xml:space="preserve"> Μηχανημάτων και Εξοπλισμού</t>
  </si>
  <si>
    <t>Δ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</si>
  <si>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</si>
  <si>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</si>
  <si>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</si>
  <si>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 xml:space="preserve"> Ανάκτηση Υλικών</t>
  </si>
  <si>
    <t xml:space="preserve"> ΓΕΝΙΚΟΣ ΔΕΙΚΤΗΣ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</si>
  <si>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</si>
  <si>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</si>
  <si>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</si>
  <si>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</si>
  <si>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</si>
  <si>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</si>
  <si>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</si>
  <si>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</si>
  <si>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</si>
  <si>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</si>
  <si>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</si>
  <si>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</si>
  <si>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ΚΩΔΙΚΑΣ (ΝΑCΕ Αναθ. 2)</t>
  </si>
  <si>
    <t>BIOMHXANIA</t>
  </si>
  <si>
    <t>ΤΥΠΟΣ</t>
  </si>
  <si>
    <t>ΜΕΣΟΣ ΟΡΟΣ</t>
  </si>
  <si>
    <t>ΔΕΙΚΤΗΣ ΚΥΚΛΟΥ ΕΡΓΑΣΙΩΝ ΒΙΟΜΗΧΑΝΙΑΣ, 2011</t>
  </si>
  <si>
    <t>2  0  1  1</t>
  </si>
  <si>
    <t>(2010 = 100)</t>
  </si>
  <si>
    <t>28+29+30</t>
  </si>
  <si>
    <t xml:space="preserve"> Κατασκευή Μηχανημάτων και Ειδών Εξοπλισμού,</t>
  </si>
  <si>
    <t xml:space="preserve"> Μηχανοκίνητων Οχημάτων και Λοιπού Εξοπλισμού</t>
  </si>
  <si>
    <t xml:space="preserve"> Μεταφορών</t>
  </si>
  <si>
    <t>COPYRIGHT © :2014 REPUBLIC OF CYPRUS, STATISTICAL SERVICE</t>
  </si>
  <si>
    <t>ΠΟΣΟΣΤΙΑΙΑ  ΜΕΤΑΒΟΛΗ  2011/2010 (%)</t>
  </si>
  <si>
    <t xml:space="preserve"> Κατασκευή Χαρτιού και Προϊόντων από Χαρτί</t>
  </si>
  <si>
    <t>2  0  1  0</t>
  </si>
  <si>
    <t>ΔΕΙΚΤΗΣ ΚΥΚΛΟΥ ΕΡΓΑΣΙΩΝ ΒΙΟΜΗΧΑΝΙΑΣ, 2010</t>
  </si>
  <si>
    <t>(Τελευταία Ενημέρωση 19/12/2014)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</si>
</sst>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164" fontId="4" fillId="24" borderId="12" xfId="0" applyNumberFormat="1" applyFont="1" applyFill="1" applyBorder="1" applyAlignment="1">
      <alignment vertical="center"/>
    </xf>
    <xf numFmtId="164" fontId="4" fillId="24" borderId="0" xfId="0" applyNumberFormat="1" applyFont="1" applyFill="1" applyBorder="1" applyAlignment="1">
      <alignment vertical="center"/>
    </xf>
    <xf numFmtId="164" fontId="4" fillId="24" borderId="13" xfId="0" applyNumberFormat="1" applyFont="1" applyFill="1" applyBorder="1" applyAlignment="1">
      <alignment vertical="center"/>
    </xf>
    <xf numFmtId="164" fontId="4" fillId="24" borderId="11" xfId="0" applyNumberFormat="1" applyFont="1" applyFill="1" applyBorder="1" applyAlignment="1">
      <alignment horizontal="right" vertical="center" indent="1"/>
    </xf>
    <xf numFmtId="0" fontId="0" fillId="24" borderId="11" xfId="0" applyFill="1" applyBorder="1" applyAlignment="1">
      <alignment horizontal="center" vertical="center"/>
    </xf>
    <xf numFmtId="164" fontId="0" fillId="24" borderId="12" xfId="0" applyNumberFormat="1" applyFill="1" applyBorder="1" applyAlignment="1">
      <alignment vertical="center"/>
    </xf>
    <xf numFmtId="164" fontId="0" fillId="24" borderId="0" xfId="0" applyNumberFormat="1" applyFill="1" applyBorder="1" applyAlignment="1">
      <alignment vertical="center"/>
    </xf>
    <xf numFmtId="164" fontId="0" fillId="24" borderId="13" xfId="0" applyNumberFormat="1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164" fontId="0" fillId="24" borderId="15" xfId="0" applyNumberFormat="1" applyFill="1" applyBorder="1" applyAlignment="1">
      <alignment vertical="center"/>
    </xf>
    <xf numFmtId="164" fontId="0" fillId="24" borderId="16" xfId="0" applyNumberFormat="1" applyFill="1" applyBorder="1" applyAlignment="1">
      <alignment vertical="center"/>
    </xf>
    <xf numFmtId="164" fontId="0" fillId="24" borderId="17" xfId="0" applyNumberFormat="1" applyFill="1" applyBorder="1" applyAlignment="1">
      <alignment vertical="center"/>
    </xf>
    <xf numFmtId="164" fontId="4" fillId="24" borderId="14" xfId="0" applyNumberFormat="1" applyFont="1" applyFill="1" applyBorder="1" applyAlignment="1">
      <alignment horizontal="right" vertical="center" indent="1"/>
    </xf>
    <xf numFmtId="0" fontId="4" fillId="24" borderId="0" xfId="0" applyFont="1" applyFill="1" applyAlignment="1">
      <alignment horizontal="right" vertical="center" indent="1"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164" fontId="0" fillId="24" borderId="19" xfId="0" applyNumberFormat="1" applyFill="1" applyBorder="1" applyAlignment="1">
      <alignment vertical="center"/>
    </xf>
    <xf numFmtId="164" fontId="0" fillId="24" borderId="20" xfId="0" applyNumberFormat="1" applyFill="1" applyBorder="1" applyAlignment="1">
      <alignment vertical="center"/>
    </xf>
    <xf numFmtId="164" fontId="0" fillId="24" borderId="21" xfId="0" applyNumberFormat="1" applyFill="1" applyBorder="1" applyAlignment="1">
      <alignment vertical="center"/>
    </xf>
    <xf numFmtId="164" fontId="4" fillId="24" borderId="18" xfId="0" applyNumberFormat="1" applyFont="1" applyFill="1" applyBorder="1" applyAlignment="1">
      <alignment horizontal="right" vertical="center" indent="1"/>
    </xf>
    <xf numFmtId="0" fontId="4" fillId="24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right" vertical="center" indent="1"/>
    </xf>
    <xf numFmtId="0" fontId="4" fillId="24" borderId="0" xfId="0" applyFont="1" applyFill="1" applyAlignment="1">
      <alignment vertical="center"/>
    </xf>
    <xf numFmtId="0" fontId="7" fillId="24" borderId="22" xfId="0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6" fillId="24" borderId="23" xfId="0" applyFont="1" applyFill="1" applyBorder="1" applyAlignment="1">
      <alignment horizontal="right" vertical="center"/>
    </xf>
    <xf numFmtId="0" fontId="6" fillId="24" borderId="24" xfId="0" applyFont="1" applyFill="1" applyBorder="1" applyAlignment="1">
      <alignment horizontal="right" vertical="center"/>
    </xf>
    <xf numFmtId="0" fontId="6" fillId="24" borderId="25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horizontal="right" vertical="center"/>
    </xf>
    <xf numFmtId="164" fontId="4" fillId="24" borderId="13" xfId="0" applyNumberFormat="1" applyFont="1" applyFill="1" applyBorder="1" applyAlignment="1">
      <alignment horizontal="right" vertical="center"/>
    </xf>
    <xf numFmtId="164" fontId="4" fillId="24" borderId="0" xfId="0" applyNumberFormat="1" applyFont="1" applyFill="1" applyBorder="1" applyAlignment="1">
      <alignment horizontal="right" vertical="center"/>
    </xf>
    <xf numFmtId="164" fontId="4" fillId="24" borderId="12" xfId="0" applyNumberFormat="1" applyFont="1" applyFill="1" applyBorder="1" applyAlignment="1">
      <alignment horizontal="right" vertical="center"/>
    </xf>
    <xf numFmtId="164" fontId="0" fillId="24" borderId="21" xfId="0" applyNumberFormat="1" applyFill="1" applyBorder="1" applyAlignment="1">
      <alignment horizontal="right" vertical="center"/>
    </xf>
    <xf numFmtId="164" fontId="0" fillId="24" borderId="20" xfId="0" applyNumberFormat="1" applyFill="1" applyBorder="1" applyAlignment="1">
      <alignment horizontal="right" vertical="center"/>
    </xf>
    <xf numFmtId="164" fontId="0" fillId="24" borderId="19" xfId="0" applyNumberFormat="1" applyFill="1" applyBorder="1" applyAlignment="1">
      <alignment horizontal="right" vertical="center"/>
    </xf>
    <xf numFmtId="164" fontId="0" fillId="24" borderId="13" xfId="0" applyNumberFormat="1" applyFill="1" applyBorder="1" applyAlignment="1">
      <alignment horizontal="right" vertical="center"/>
    </xf>
    <xf numFmtId="164" fontId="0" fillId="24" borderId="0" xfId="0" applyNumberFormat="1" applyFill="1" applyBorder="1" applyAlignment="1">
      <alignment horizontal="right" vertical="center"/>
    </xf>
    <xf numFmtId="164" fontId="0" fillId="24" borderId="12" xfId="0" applyNumberForma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6" fillId="24" borderId="26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2965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3212425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58277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504825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487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504825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59</v>
      </c>
    </row>
    <row r="4" spans="2:17" ht="18.75" customHeight="1">
      <c r="B4" s="61" t="s">
        <v>53</v>
      </c>
      <c r="C4" s="61" t="s">
        <v>54</v>
      </c>
      <c r="D4" s="61" t="s">
        <v>55</v>
      </c>
      <c r="E4" s="62" t="s">
        <v>58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1" t="s">
        <v>56</v>
      </c>
    </row>
    <row r="5" spans="2:17" ht="24" customHeight="1">
      <c r="B5" s="61"/>
      <c r="C5" s="61"/>
      <c r="D5" s="61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61"/>
    </row>
    <row r="6" spans="1:18" ht="11.25" customHeight="1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43" ht="12.75">
      <c r="A7" s="5"/>
      <c r="B7" s="10" t="s">
        <v>0</v>
      </c>
      <c r="C7" s="11" t="s">
        <v>10</v>
      </c>
      <c r="D7" s="10" t="s">
        <v>11</v>
      </c>
      <c r="E7" s="12">
        <v>87.2</v>
      </c>
      <c r="F7" s="13">
        <v>94.3</v>
      </c>
      <c r="G7" s="13">
        <v>103.2</v>
      </c>
      <c r="H7" s="13">
        <v>86.8</v>
      </c>
      <c r="I7" s="13">
        <v>123</v>
      </c>
      <c r="J7" s="13">
        <v>111.3</v>
      </c>
      <c r="K7" s="13">
        <v>102.1</v>
      </c>
      <c r="L7" s="13">
        <v>49.1</v>
      </c>
      <c r="M7" s="13">
        <v>97.7</v>
      </c>
      <c r="N7" s="13">
        <v>87.8</v>
      </c>
      <c r="O7" s="13">
        <v>90.4</v>
      </c>
      <c r="P7" s="14">
        <v>71.3</v>
      </c>
      <c r="Q7" s="15">
        <f>AVERAGE(E7:P7)</f>
        <v>92.01666666666667</v>
      </c>
      <c r="R7" s="5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1:43" ht="12.75">
      <c r="A8" s="5"/>
      <c r="B8" s="16"/>
      <c r="C8" s="6"/>
      <c r="D8" s="10" t="s">
        <v>12</v>
      </c>
      <c r="E8" s="12">
        <v>86.4</v>
      </c>
      <c r="F8" s="13">
        <v>95.2</v>
      </c>
      <c r="G8" s="13">
        <v>104</v>
      </c>
      <c r="H8" s="13">
        <v>87.3</v>
      </c>
      <c r="I8" s="13">
        <v>125.2</v>
      </c>
      <c r="J8" s="13">
        <v>112.8</v>
      </c>
      <c r="K8" s="13">
        <v>103.1</v>
      </c>
      <c r="L8" s="13">
        <v>46.7</v>
      </c>
      <c r="M8" s="13">
        <v>96.1</v>
      </c>
      <c r="N8" s="13">
        <v>86.4</v>
      </c>
      <c r="O8" s="13">
        <v>89</v>
      </c>
      <c r="P8" s="14">
        <v>71.9</v>
      </c>
      <c r="Q8" s="15">
        <f aca="true" t="shared" si="0" ref="Q8:Q48">AVERAGE(E8:P8)</f>
        <v>92.00833333333334</v>
      </c>
      <c r="R8" s="5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1:43" ht="12.75">
      <c r="A9" s="5"/>
      <c r="B9" s="16"/>
      <c r="C9" s="6"/>
      <c r="D9" s="10" t="s">
        <v>13</v>
      </c>
      <c r="E9" s="12">
        <v>110.4</v>
      </c>
      <c r="F9" s="13">
        <v>68.1</v>
      </c>
      <c r="G9" s="13">
        <v>77.5</v>
      </c>
      <c r="H9" s="13">
        <v>74.2</v>
      </c>
      <c r="I9" s="13">
        <v>57.4</v>
      </c>
      <c r="J9" s="13">
        <v>64.2</v>
      </c>
      <c r="K9" s="13">
        <v>72.1</v>
      </c>
      <c r="L9" s="13">
        <v>120.8</v>
      </c>
      <c r="M9" s="13">
        <v>146.4</v>
      </c>
      <c r="N9" s="13">
        <v>131.3</v>
      </c>
      <c r="O9" s="13">
        <v>130.7</v>
      </c>
      <c r="P9" s="14">
        <v>53.1</v>
      </c>
      <c r="Q9" s="15">
        <f t="shared" si="0"/>
        <v>92.18333333333332</v>
      </c>
      <c r="R9" s="5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43" ht="12.75">
      <c r="A11" s="5"/>
      <c r="B11" s="10" t="s">
        <v>14</v>
      </c>
      <c r="C11" s="11" t="s">
        <v>15</v>
      </c>
      <c r="D11" s="10" t="s">
        <v>11</v>
      </c>
      <c r="E11" s="12">
        <v>79.7</v>
      </c>
      <c r="F11" s="13">
        <v>92.3</v>
      </c>
      <c r="G11" s="13">
        <v>99.1</v>
      </c>
      <c r="H11" s="13">
        <v>94</v>
      </c>
      <c r="I11" s="13">
        <v>104</v>
      </c>
      <c r="J11" s="13">
        <v>104</v>
      </c>
      <c r="K11" s="13">
        <v>105</v>
      </c>
      <c r="L11" s="13">
        <v>79.7</v>
      </c>
      <c r="M11" s="13">
        <v>101.3</v>
      </c>
      <c r="N11" s="13">
        <v>93.6</v>
      </c>
      <c r="O11" s="13">
        <v>96.3</v>
      </c>
      <c r="P11" s="14">
        <v>100.6</v>
      </c>
      <c r="Q11" s="15">
        <f t="shared" si="0"/>
        <v>95.8</v>
      </c>
      <c r="R11" s="5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ht="12.75">
      <c r="A12" s="5"/>
      <c r="B12" s="16"/>
      <c r="C12" s="6"/>
      <c r="D12" s="10" t="s">
        <v>12</v>
      </c>
      <c r="E12" s="12">
        <v>79.3</v>
      </c>
      <c r="F12" s="13">
        <v>89.9</v>
      </c>
      <c r="G12" s="13">
        <v>97.3</v>
      </c>
      <c r="H12" s="13">
        <v>93.8</v>
      </c>
      <c r="I12" s="13">
        <v>103.3</v>
      </c>
      <c r="J12" s="13">
        <v>102.5</v>
      </c>
      <c r="K12" s="13">
        <v>103.6</v>
      </c>
      <c r="L12" s="13">
        <v>79.1</v>
      </c>
      <c r="M12" s="13">
        <v>100.8</v>
      </c>
      <c r="N12" s="13">
        <v>93.1</v>
      </c>
      <c r="O12" s="13">
        <v>95.5</v>
      </c>
      <c r="P12" s="14">
        <v>99.8</v>
      </c>
      <c r="Q12" s="15">
        <f t="shared" si="0"/>
        <v>94.83333333333333</v>
      </c>
      <c r="R12" s="5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3" ht="12.75">
      <c r="A13" s="5"/>
      <c r="B13" s="16"/>
      <c r="C13" s="6"/>
      <c r="D13" s="10" t="s">
        <v>13</v>
      </c>
      <c r="E13" s="12">
        <v>83.3</v>
      </c>
      <c r="F13" s="13">
        <v>110.7</v>
      </c>
      <c r="G13" s="13">
        <v>113.4</v>
      </c>
      <c r="H13" s="13">
        <v>95.1</v>
      </c>
      <c r="I13" s="13">
        <v>109.5</v>
      </c>
      <c r="J13" s="13">
        <v>115.9</v>
      </c>
      <c r="K13" s="13">
        <v>115.6</v>
      </c>
      <c r="L13" s="13">
        <v>84.9</v>
      </c>
      <c r="M13" s="13">
        <v>104.7</v>
      </c>
      <c r="N13" s="13">
        <v>97.3</v>
      </c>
      <c r="O13" s="13">
        <v>103</v>
      </c>
      <c r="P13" s="14">
        <v>107.3</v>
      </c>
      <c r="Q13" s="15">
        <f t="shared" si="0"/>
        <v>103.39166666666667</v>
      </c>
      <c r="R13" s="5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1:43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1:43" ht="12.75">
      <c r="A15" s="5"/>
      <c r="B15" s="16" t="s">
        <v>1</v>
      </c>
      <c r="C15" s="6" t="s">
        <v>16</v>
      </c>
      <c r="D15" s="10" t="s">
        <v>11</v>
      </c>
      <c r="E15" s="17">
        <v>84.6</v>
      </c>
      <c r="F15" s="18">
        <v>88</v>
      </c>
      <c r="G15" s="18">
        <v>98</v>
      </c>
      <c r="H15" s="18">
        <v>102.3</v>
      </c>
      <c r="I15" s="18">
        <v>102.7</v>
      </c>
      <c r="J15" s="18">
        <v>108.2</v>
      </c>
      <c r="K15" s="18">
        <v>106</v>
      </c>
      <c r="L15" s="18">
        <v>106.3</v>
      </c>
      <c r="M15" s="18">
        <v>105.5</v>
      </c>
      <c r="N15" s="18">
        <v>94.6</v>
      </c>
      <c r="O15" s="18">
        <v>93.4</v>
      </c>
      <c r="P15" s="19">
        <v>103</v>
      </c>
      <c r="Q15" s="15">
        <f t="shared" si="0"/>
        <v>99.38333333333334</v>
      </c>
      <c r="R15" s="5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</row>
    <row r="16" spans="1:43" ht="12.75">
      <c r="A16" s="5"/>
      <c r="B16" s="16"/>
      <c r="C16" s="6"/>
      <c r="D16" s="10" t="s">
        <v>12</v>
      </c>
      <c r="E16" s="17">
        <v>83.7</v>
      </c>
      <c r="F16" s="18">
        <v>86.1</v>
      </c>
      <c r="G16" s="18">
        <v>94.5</v>
      </c>
      <c r="H16" s="18">
        <v>100.2</v>
      </c>
      <c r="I16" s="18">
        <v>99</v>
      </c>
      <c r="J16" s="18">
        <v>105.6</v>
      </c>
      <c r="K16" s="18">
        <v>105.3</v>
      </c>
      <c r="L16" s="18">
        <v>106.6</v>
      </c>
      <c r="M16" s="18">
        <v>105.9</v>
      </c>
      <c r="N16" s="18">
        <v>94.9</v>
      </c>
      <c r="O16" s="18">
        <v>92</v>
      </c>
      <c r="P16" s="19">
        <v>102.1</v>
      </c>
      <c r="Q16" s="15">
        <f t="shared" si="0"/>
        <v>97.99166666666666</v>
      </c>
      <c r="R16" s="5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1:43" ht="12.75">
      <c r="A17" s="5"/>
      <c r="B17" s="16"/>
      <c r="C17" s="6"/>
      <c r="D17" s="10" t="s">
        <v>13</v>
      </c>
      <c r="E17" s="17">
        <v>96.1</v>
      </c>
      <c r="F17" s="18">
        <v>113.2</v>
      </c>
      <c r="G17" s="18">
        <v>142.4</v>
      </c>
      <c r="H17" s="18">
        <v>129.8</v>
      </c>
      <c r="I17" s="18">
        <v>149.2</v>
      </c>
      <c r="J17" s="18">
        <v>140.1</v>
      </c>
      <c r="K17" s="18">
        <v>116</v>
      </c>
      <c r="L17" s="18">
        <v>102.7</v>
      </c>
      <c r="M17" s="18">
        <v>101.3</v>
      </c>
      <c r="N17" s="18">
        <v>91.1</v>
      </c>
      <c r="O17" s="18">
        <v>110.7</v>
      </c>
      <c r="P17" s="19">
        <v>114.2</v>
      </c>
      <c r="Q17" s="15">
        <f t="shared" si="0"/>
        <v>117.23333333333335</v>
      </c>
      <c r="R17" s="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</row>
    <row r="18" spans="1:43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3" ht="12.75">
      <c r="A19" s="5"/>
      <c r="B19" s="16" t="s">
        <v>2</v>
      </c>
      <c r="C19" s="6" t="s">
        <v>17</v>
      </c>
      <c r="D19" s="10" t="s">
        <v>11</v>
      </c>
      <c r="E19" s="17">
        <v>89.4</v>
      </c>
      <c r="F19" s="18">
        <v>86.5</v>
      </c>
      <c r="G19" s="18">
        <v>91.6</v>
      </c>
      <c r="H19" s="18">
        <v>95.8</v>
      </c>
      <c r="I19" s="18">
        <v>94.8</v>
      </c>
      <c r="J19" s="18">
        <v>101.4</v>
      </c>
      <c r="K19" s="18">
        <v>116.7</v>
      </c>
      <c r="L19" s="18">
        <v>73.7</v>
      </c>
      <c r="M19" s="18">
        <v>98.9</v>
      </c>
      <c r="N19" s="18">
        <v>100.4</v>
      </c>
      <c r="O19" s="18">
        <v>95.4</v>
      </c>
      <c r="P19" s="19">
        <v>106.5</v>
      </c>
      <c r="Q19" s="15">
        <f t="shared" si="0"/>
        <v>95.92500000000001</v>
      </c>
      <c r="R19" s="5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ht="12.75">
      <c r="A20" s="5"/>
      <c r="B20" s="16"/>
      <c r="C20" s="6" t="s">
        <v>18</v>
      </c>
      <c r="D20" s="10" t="s">
        <v>12</v>
      </c>
      <c r="E20" s="17">
        <v>88.9</v>
      </c>
      <c r="F20" s="18">
        <v>85.4</v>
      </c>
      <c r="G20" s="18">
        <v>91</v>
      </c>
      <c r="H20" s="18">
        <v>97.7</v>
      </c>
      <c r="I20" s="18">
        <v>96.2</v>
      </c>
      <c r="J20" s="18">
        <v>101.8</v>
      </c>
      <c r="K20" s="18">
        <v>115.5</v>
      </c>
      <c r="L20" s="18">
        <v>75.3</v>
      </c>
      <c r="M20" s="18">
        <v>98.2</v>
      </c>
      <c r="N20" s="18">
        <v>103.3</v>
      </c>
      <c r="O20" s="18">
        <v>95.9</v>
      </c>
      <c r="P20" s="19">
        <v>109.9</v>
      </c>
      <c r="Q20" s="15">
        <f t="shared" si="0"/>
        <v>96.59166666666668</v>
      </c>
      <c r="R20" s="5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1:43" ht="12.75">
      <c r="A21" s="5"/>
      <c r="B21" s="16"/>
      <c r="C21" s="6"/>
      <c r="D21" s="10" t="s">
        <v>13</v>
      </c>
      <c r="E21" s="17">
        <v>99.2</v>
      </c>
      <c r="F21" s="18">
        <v>108.7</v>
      </c>
      <c r="G21" s="18">
        <v>103.2</v>
      </c>
      <c r="H21" s="18">
        <v>58.5</v>
      </c>
      <c r="I21" s="18">
        <v>67.9</v>
      </c>
      <c r="J21" s="18">
        <v>91.9</v>
      </c>
      <c r="K21" s="18">
        <v>139.1</v>
      </c>
      <c r="L21" s="18">
        <v>43.3</v>
      </c>
      <c r="M21" s="18">
        <v>111.9</v>
      </c>
      <c r="N21" s="18">
        <v>43</v>
      </c>
      <c r="O21" s="18">
        <v>84.3</v>
      </c>
      <c r="P21" s="19">
        <v>41.6</v>
      </c>
      <c r="Q21" s="15">
        <f t="shared" si="0"/>
        <v>82.71666666666665</v>
      </c>
      <c r="R21" s="5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ht="12.75">
      <c r="A23" s="5"/>
      <c r="B23" s="16">
        <v>16</v>
      </c>
      <c r="C23" s="6" t="s">
        <v>19</v>
      </c>
      <c r="D23" s="10" t="s">
        <v>11</v>
      </c>
      <c r="E23" s="17">
        <v>77.5</v>
      </c>
      <c r="F23" s="18">
        <v>99.5</v>
      </c>
      <c r="G23" s="18">
        <v>109.4</v>
      </c>
      <c r="H23" s="18">
        <v>102.1</v>
      </c>
      <c r="I23" s="18">
        <v>120.6</v>
      </c>
      <c r="J23" s="18">
        <v>102.5</v>
      </c>
      <c r="K23" s="18">
        <v>103</v>
      </c>
      <c r="L23" s="18">
        <v>37.4</v>
      </c>
      <c r="M23" s="18">
        <v>97</v>
      </c>
      <c r="N23" s="18">
        <v>92.1</v>
      </c>
      <c r="O23" s="18">
        <v>105.3</v>
      </c>
      <c r="P23" s="19">
        <v>116.4</v>
      </c>
      <c r="Q23" s="15">
        <f t="shared" si="0"/>
        <v>96.90000000000002</v>
      </c>
      <c r="R23" s="5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ht="12.75">
      <c r="A26" s="5"/>
      <c r="B26" s="16" t="s">
        <v>3</v>
      </c>
      <c r="C26" s="6" t="s">
        <v>66</v>
      </c>
      <c r="D26" s="10" t="s">
        <v>11</v>
      </c>
      <c r="E26" s="17">
        <v>81.5</v>
      </c>
      <c r="F26" s="18">
        <v>95.6</v>
      </c>
      <c r="G26" s="18">
        <v>108.8</v>
      </c>
      <c r="H26" s="18">
        <v>93.8</v>
      </c>
      <c r="I26" s="18">
        <v>105.3</v>
      </c>
      <c r="J26" s="18">
        <v>94.5</v>
      </c>
      <c r="K26" s="18">
        <v>94.1</v>
      </c>
      <c r="L26" s="18">
        <v>69.8</v>
      </c>
      <c r="M26" s="18">
        <v>89</v>
      </c>
      <c r="N26" s="18">
        <v>86.9</v>
      </c>
      <c r="O26" s="18">
        <v>101.6</v>
      </c>
      <c r="P26" s="19">
        <v>100.1</v>
      </c>
      <c r="Q26" s="15">
        <f t="shared" si="0"/>
        <v>93.41666666666667</v>
      </c>
      <c r="R26" s="5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ht="12.75">
      <c r="A27" s="5"/>
      <c r="B27" s="16"/>
      <c r="C27" s="6" t="s">
        <v>21</v>
      </c>
      <c r="D27" s="10" t="s">
        <v>12</v>
      </c>
      <c r="E27" s="17">
        <v>81.9</v>
      </c>
      <c r="F27" s="18">
        <v>95.6</v>
      </c>
      <c r="G27" s="18">
        <v>108.2</v>
      </c>
      <c r="H27" s="18">
        <v>93.8</v>
      </c>
      <c r="I27" s="18">
        <v>105.3</v>
      </c>
      <c r="J27" s="18">
        <v>95.8</v>
      </c>
      <c r="K27" s="18">
        <v>94.6</v>
      </c>
      <c r="L27" s="18">
        <v>70.7</v>
      </c>
      <c r="M27" s="18">
        <v>89.1</v>
      </c>
      <c r="N27" s="18">
        <v>87.3</v>
      </c>
      <c r="O27" s="18">
        <v>101</v>
      </c>
      <c r="P27" s="19">
        <v>100.8</v>
      </c>
      <c r="Q27" s="15">
        <f t="shared" si="0"/>
        <v>93.67500000000001</v>
      </c>
      <c r="R27" s="5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ht="12.75">
      <c r="A28" s="5"/>
      <c r="B28" s="16"/>
      <c r="C28" s="6"/>
      <c r="D28" s="10" t="s">
        <v>13</v>
      </c>
      <c r="E28" s="17">
        <v>69</v>
      </c>
      <c r="F28" s="18">
        <v>95</v>
      </c>
      <c r="G28" s="18">
        <v>127.2</v>
      </c>
      <c r="H28" s="18">
        <v>93.9</v>
      </c>
      <c r="I28" s="18">
        <v>104.6</v>
      </c>
      <c r="J28" s="18">
        <v>53</v>
      </c>
      <c r="K28" s="18">
        <v>77</v>
      </c>
      <c r="L28" s="18">
        <v>40</v>
      </c>
      <c r="M28" s="18">
        <v>84.4</v>
      </c>
      <c r="N28" s="18">
        <v>73.2</v>
      </c>
      <c r="O28" s="18">
        <v>120.9</v>
      </c>
      <c r="P28" s="19">
        <v>78.2</v>
      </c>
      <c r="Q28" s="15">
        <f t="shared" si="0"/>
        <v>84.7</v>
      </c>
      <c r="R28" s="5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2.75">
      <c r="A30" s="5"/>
      <c r="B30" s="16" t="s">
        <v>4</v>
      </c>
      <c r="C30" s="6" t="s">
        <v>22</v>
      </c>
      <c r="D30" s="10" t="s">
        <v>11</v>
      </c>
      <c r="E30" s="17">
        <v>88.2</v>
      </c>
      <c r="F30" s="18">
        <v>102.2</v>
      </c>
      <c r="G30" s="18">
        <v>102.5</v>
      </c>
      <c r="H30" s="18">
        <v>95.9</v>
      </c>
      <c r="I30" s="18">
        <v>107.5</v>
      </c>
      <c r="J30" s="18">
        <v>117.7</v>
      </c>
      <c r="K30" s="18">
        <v>104.7</v>
      </c>
      <c r="L30" s="18">
        <v>70.6</v>
      </c>
      <c r="M30" s="18">
        <v>105.6</v>
      </c>
      <c r="N30" s="18">
        <v>101.1</v>
      </c>
      <c r="O30" s="18">
        <v>99.1</v>
      </c>
      <c r="P30" s="19">
        <v>111.7</v>
      </c>
      <c r="Q30" s="15">
        <f t="shared" si="0"/>
        <v>100.56666666666668</v>
      </c>
      <c r="R30" s="5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ht="12.75">
      <c r="A31" s="5"/>
      <c r="B31" s="16"/>
      <c r="C31" s="6" t="s">
        <v>23</v>
      </c>
      <c r="D31" s="10" t="s">
        <v>12</v>
      </c>
      <c r="E31" s="17">
        <v>80.4</v>
      </c>
      <c r="F31" s="18">
        <v>86.1</v>
      </c>
      <c r="G31" s="18">
        <v>99.1</v>
      </c>
      <c r="H31" s="18">
        <v>85.6</v>
      </c>
      <c r="I31" s="18">
        <v>110</v>
      </c>
      <c r="J31" s="18">
        <v>113</v>
      </c>
      <c r="K31" s="18">
        <v>107.1</v>
      </c>
      <c r="L31" s="18">
        <v>75.8</v>
      </c>
      <c r="M31" s="18">
        <v>99.2</v>
      </c>
      <c r="N31" s="18">
        <v>93.7</v>
      </c>
      <c r="O31" s="18">
        <v>86.6</v>
      </c>
      <c r="P31" s="19">
        <v>86.4</v>
      </c>
      <c r="Q31" s="15">
        <f t="shared" si="0"/>
        <v>93.58333333333336</v>
      </c>
      <c r="R31" s="5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</row>
    <row r="32" spans="1:43" ht="12.75">
      <c r="A32" s="5"/>
      <c r="B32" s="16"/>
      <c r="C32" s="6" t="s">
        <v>24</v>
      </c>
      <c r="D32" s="10" t="s">
        <v>13</v>
      </c>
      <c r="E32" s="17">
        <v>94.6</v>
      </c>
      <c r="F32" s="18">
        <v>115.4</v>
      </c>
      <c r="G32" s="18">
        <v>105.2</v>
      </c>
      <c r="H32" s="18">
        <v>104.4</v>
      </c>
      <c r="I32" s="18">
        <v>105.5</v>
      </c>
      <c r="J32" s="18">
        <v>121.5</v>
      </c>
      <c r="K32" s="18">
        <v>102.7</v>
      </c>
      <c r="L32" s="18">
        <v>66.3</v>
      </c>
      <c r="M32" s="18">
        <v>110.9</v>
      </c>
      <c r="N32" s="18">
        <v>107.2</v>
      </c>
      <c r="O32" s="18">
        <v>109.4</v>
      </c>
      <c r="P32" s="19">
        <v>132.4</v>
      </c>
      <c r="Q32" s="15">
        <f t="shared" si="0"/>
        <v>106.29166666666669</v>
      </c>
      <c r="R32" s="5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1:43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43" ht="12.75">
      <c r="A34" s="5"/>
      <c r="B34" s="16">
        <v>22</v>
      </c>
      <c r="C34" s="6" t="s">
        <v>25</v>
      </c>
      <c r="D34" s="10" t="s">
        <v>11</v>
      </c>
      <c r="E34" s="17">
        <v>74.2</v>
      </c>
      <c r="F34" s="18">
        <v>83.8</v>
      </c>
      <c r="G34" s="18">
        <v>97.4</v>
      </c>
      <c r="H34" s="18">
        <v>84.1</v>
      </c>
      <c r="I34" s="18">
        <v>105.2</v>
      </c>
      <c r="J34" s="18">
        <v>106</v>
      </c>
      <c r="K34" s="18">
        <v>102.3</v>
      </c>
      <c r="L34" s="18">
        <v>65.2</v>
      </c>
      <c r="M34" s="18">
        <v>93.6</v>
      </c>
      <c r="N34" s="18">
        <v>84.8</v>
      </c>
      <c r="O34" s="18">
        <v>85.8</v>
      </c>
      <c r="P34" s="19">
        <v>73</v>
      </c>
      <c r="Q34" s="15">
        <f t="shared" si="0"/>
        <v>87.95</v>
      </c>
      <c r="R34" s="5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</row>
    <row r="35" spans="1:43" ht="12.75">
      <c r="A35" s="5"/>
      <c r="B35" s="16"/>
      <c r="C35" s="6" t="s">
        <v>26</v>
      </c>
      <c r="D35" s="10" t="s">
        <v>12</v>
      </c>
      <c r="E35" s="17">
        <v>73</v>
      </c>
      <c r="F35" s="18">
        <v>79.3</v>
      </c>
      <c r="G35" s="18">
        <v>97</v>
      </c>
      <c r="H35" s="18">
        <v>81.6</v>
      </c>
      <c r="I35" s="18">
        <v>101</v>
      </c>
      <c r="J35" s="18">
        <v>104.6</v>
      </c>
      <c r="K35" s="18">
        <v>102.1</v>
      </c>
      <c r="L35" s="18">
        <v>65.4</v>
      </c>
      <c r="M35" s="18">
        <v>95.3</v>
      </c>
      <c r="N35" s="18">
        <v>83.7</v>
      </c>
      <c r="O35" s="18">
        <v>85.5</v>
      </c>
      <c r="P35" s="19">
        <v>73.7</v>
      </c>
      <c r="Q35" s="15">
        <f t="shared" si="0"/>
        <v>86.85000000000001</v>
      </c>
      <c r="R35" s="5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2.75">
      <c r="A36" s="5"/>
      <c r="B36" s="16"/>
      <c r="C36" s="6"/>
      <c r="D36" s="10" t="s">
        <v>13</v>
      </c>
      <c r="E36" s="17">
        <v>93.9</v>
      </c>
      <c r="F36" s="18">
        <v>154.5</v>
      </c>
      <c r="G36" s="18">
        <v>104</v>
      </c>
      <c r="H36" s="18">
        <v>123.6</v>
      </c>
      <c r="I36" s="18">
        <v>173</v>
      </c>
      <c r="J36" s="18">
        <v>128.6</v>
      </c>
      <c r="K36" s="18">
        <v>106.2</v>
      </c>
      <c r="L36" s="18">
        <v>61.4</v>
      </c>
      <c r="M36" s="18">
        <v>66.9</v>
      </c>
      <c r="N36" s="18">
        <v>103</v>
      </c>
      <c r="O36" s="18">
        <v>90.2</v>
      </c>
      <c r="P36" s="19">
        <v>62.1</v>
      </c>
      <c r="Q36" s="15">
        <f t="shared" si="0"/>
        <v>105.61666666666666</v>
      </c>
      <c r="R36" s="5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1:43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12.75">
      <c r="A38" s="5"/>
      <c r="B38" s="16">
        <v>23</v>
      </c>
      <c r="C38" s="6" t="s">
        <v>27</v>
      </c>
      <c r="D38" s="10" t="s">
        <v>11</v>
      </c>
      <c r="E38" s="17">
        <v>79</v>
      </c>
      <c r="F38" s="18">
        <v>89.5</v>
      </c>
      <c r="G38" s="18">
        <v>102.9</v>
      </c>
      <c r="H38" s="18">
        <v>86.8</v>
      </c>
      <c r="I38" s="18">
        <v>111.1</v>
      </c>
      <c r="J38" s="18">
        <v>103.6</v>
      </c>
      <c r="K38" s="18">
        <v>108.6</v>
      </c>
      <c r="L38" s="18">
        <v>41.6</v>
      </c>
      <c r="M38" s="18">
        <v>96.3</v>
      </c>
      <c r="N38" s="18">
        <v>94.5</v>
      </c>
      <c r="O38" s="18">
        <v>91.1</v>
      </c>
      <c r="P38" s="19">
        <v>87.3</v>
      </c>
      <c r="Q38" s="15">
        <f t="shared" si="0"/>
        <v>91.02499999999999</v>
      </c>
      <c r="R38" s="5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</row>
    <row r="39" spans="1:43" ht="12.75">
      <c r="A39" s="5"/>
      <c r="B39" s="16"/>
      <c r="C39" s="6"/>
      <c r="D39" s="10" t="s">
        <v>12</v>
      </c>
      <c r="E39" s="17">
        <v>79</v>
      </c>
      <c r="F39" s="18">
        <v>89.7</v>
      </c>
      <c r="G39" s="18">
        <v>102.7</v>
      </c>
      <c r="H39" s="18">
        <v>86.3</v>
      </c>
      <c r="I39" s="18">
        <v>110.7</v>
      </c>
      <c r="J39" s="18">
        <v>103.5</v>
      </c>
      <c r="K39" s="18">
        <v>107.6</v>
      </c>
      <c r="L39" s="18">
        <v>41.3</v>
      </c>
      <c r="M39" s="18">
        <v>96.6</v>
      </c>
      <c r="N39" s="18">
        <v>94.2</v>
      </c>
      <c r="O39" s="18">
        <v>90.8</v>
      </c>
      <c r="P39" s="19">
        <v>86.7</v>
      </c>
      <c r="Q39" s="15">
        <f t="shared" si="0"/>
        <v>90.75833333333333</v>
      </c>
      <c r="R39" s="5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ht="12.75">
      <c r="A40" s="5"/>
      <c r="B40" s="16"/>
      <c r="C40" s="6"/>
      <c r="D40" s="10" t="s">
        <v>13</v>
      </c>
      <c r="E40" s="17">
        <v>74.8</v>
      </c>
      <c r="F40" s="18">
        <v>72.9</v>
      </c>
      <c r="G40" s="18">
        <v>122.6</v>
      </c>
      <c r="H40" s="18">
        <v>124.8</v>
      </c>
      <c r="I40" s="18">
        <v>148.4</v>
      </c>
      <c r="J40" s="18">
        <v>113.3</v>
      </c>
      <c r="K40" s="18">
        <v>197.5</v>
      </c>
      <c r="L40" s="18">
        <v>63.4</v>
      </c>
      <c r="M40" s="18">
        <v>66.1</v>
      </c>
      <c r="N40" s="18">
        <v>122.2</v>
      </c>
      <c r="O40" s="18">
        <v>121.8</v>
      </c>
      <c r="P40" s="19">
        <v>147.9</v>
      </c>
      <c r="Q40" s="15">
        <f t="shared" si="0"/>
        <v>114.64166666666667</v>
      </c>
      <c r="R40" s="5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</row>
    <row r="41" spans="1:43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</row>
    <row r="42" spans="1:43" ht="12.75">
      <c r="A42" s="5"/>
      <c r="B42" s="16" t="s">
        <v>5</v>
      </c>
      <c r="C42" s="6" t="s">
        <v>28</v>
      </c>
      <c r="D42" s="10" t="s">
        <v>11</v>
      </c>
      <c r="E42" s="17">
        <v>73.8</v>
      </c>
      <c r="F42" s="18">
        <v>109.5</v>
      </c>
      <c r="G42" s="18">
        <v>93.8</v>
      </c>
      <c r="H42" s="18">
        <v>93.6</v>
      </c>
      <c r="I42" s="18">
        <v>101.1</v>
      </c>
      <c r="J42" s="18">
        <v>96.6</v>
      </c>
      <c r="K42" s="18">
        <v>102.1</v>
      </c>
      <c r="L42" s="18">
        <v>56.3</v>
      </c>
      <c r="M42" s="18">
        <v>100.3</v>
      </c>
      <c r="N42" s="18">
        <v>95.3</v>
      </c>
      <c r="O42" s="18">
        <v>117.1</v>
      </c>
      <c r="P42" s="19">
        <v>105.9</v>
      </c>
      <c r="Q42" s="15">
        <f t="shared" si="0"/>
        <v>95.45</v>
      </c>
      <c r="R42" s="5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  <row r="43" spans="1:43" ht="12.75">
      <c r="A43" s="5"/>
      <c r="B43" s="16"/>
      <c r="C43" s="6" t="s">
        <v>29</v>
      </c>
      <c r="D43" s="10" t="s">
        <v>12</v>
      </c>
      <c r="E43" s="17">
        <v>72.1</v>
      </c>
      <c r="F43" s="18">
        <v>108.1</v>
      </c>
      <c r="G43" s="18">
        <v>92.3</v>
      </c>
      <c r="H43" s="18">
        <v>91</v>
      </c>
      <c r="I43" s="18">
        <v>99.9</v>
      </c>
      <c r="J43" s="18">
        <v>94.7</v>
      </c>
      <c r="K43" s="18">
        <v>97.6</v>
      </c>
      <c r="L43" s="18">
        <v>49.2</v>
      </c>
      <c r="M43" s="18">
        <v>97.3</v>
      </c>
      <c r="N43" s="18">
        <v>93.1</v>
      </c>
      <c r="O43" s="18">
        <v>115</v>
      </c>
      <c r="P43" s="19">
        <v>105.6</v>
      </c>
      <c r="Q43" s="15">
        <f t="shared" si="0"/>
        <v>92.99166666666667</v>
      </c>
      <c r="R43" s="5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</row>
    <row r="44" spans="1:43" ht="12.75">
      <c r="A44" s="5"/>
      <c r="B44" s="16"/>
      <c r="C44" s="6"/>
      <c r="D44" s="10" t="s">
        <v>13</v>
      </c>
      <c r="E44" s="17">
        <v>101.7</v>
      </c>
      <c r="F44" s="18">
        <v>133.2</v>
      </c>
      <c r="G44" s="18">
        <v>118.2</v>
      </c>
      <c r="H44" s="18">
        <v>137.7</v>
      </c>
      <c r="I44" s="18">
        <v>119.4</v>
      </c>
      <c r="J44" s="18">
        <v>128.1</v>
      </c>
      <c r="K44" s="18">
        <v>174.7</v>
      </c>
      <c r="L44" s="18">
        <v>173.5</v>
      </c>
      <c r="M44" s="18">
        <v>148.8</v>
      </c>
      <c r="N44" s="18">
        <v>131</v>
      </c>
      <c r="O44" s="18">
        <v>150.7</v>
      </c>
      <c r="P44" s="19">
        <v>111.5</v>
      </c>
      <c r="Q44" s="15">
        <f t="shared" si="0"/>
        <v>135.70833333333334</v>
      </c>
      <c r="R44" s="5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</row>
    <row r="45" spans="1:43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</row>
    <row r="46" spans="1:43" ht="12.75">
      <c r="A46" s="5"/>
      <c r="B46" s="16" t="s">
        <v>6</v>
      </c>
      <c r="C46" s="6" t="s">
        <v>30</v>
      </c>
      <c r="D46" s="10" t="s">
        <v>11</v>
      </c>
      <c r="E46" s="17">
        <v>49.7</v>
      </c>
      <c r="F46" s="18">
        <v>94.6</v>
      </c>
      <c r="G46" s="18">
        <v>106</v>
      </c>
      <c r="H46" s="18">
        <v>39.3</v>
      </c>
      <c r="I46" s="18">
        <v>70.8</v>
      </c>
      <c r="J46" s="18">
        <v>72.9</v>
      </c>
      <c r="K46" s="18">
        <v>97.1</v>
      </c>
      <c r="L46" s="18">
        <v>78.9</v>
      </c>
      <c r="M46" s="18">
        <v>96.9</v>
      </c>
      <c r="N46" s="18">
        <v>90.8</v>
      </c>
      <c r="O46" s="18">
        <v>65.7</v>
      </c>
      <c r="P46" s="19">
        <v>62.8</v>
      </c>
      <c r="Q46" s="15">
        <f t="shared" si="0"/>
        <v>77.125</v>
      </c>
      <c r="R46" s="5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</row>
    <row r="47" spans="1:43" ht="12.75">
      <c r="A47" s="5"/>
      <c r="B47" s="16"/>
      <c r="C47" s="6" t="s">
        <v>31</v>
      </c>
      <c r="D47" s="10" t="s">
        <v>12</v>
      </c>
      <c r="E47" s="17">
        <v>66.2</v>
      </c>
      <c r="F47" s="18">
        <v>80.7</v>
      </c>
      <c r="G47" s="18">
        <v>107.2</v>
      </c>
      <c r="H47" s="18">
        <v>67.7</v>
      </c>
      <c r="I47" s="18">
        <v>71.1</v>
      </c>
      <c r="J47" s="18">
        <v>77.1</v>
      </c>
      <c r="K47" s="18">
        <v>89.1</v>
      </c>
      <c r="L47" s="18">
        <v>87.8</v>
      </c>
      <c r="M47" s="18">
        <v>90.6</v>
      </c>
      <c r="N47" s="18">
        <v>83</v>
      </c>
      <c r="O47" s="18">
        <v>80.8</v>
      </c>
      <c r="P47" s="19">
        <v>65.8</v>
      </c>
      <c r="Q47" s="15">
        <f t="shared" si="0"/>
        <v>80.59166666666665</v>
      </c>
      <c r="R47" s="5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43" ht="12.75">
      <c r="A48" s="5"/>
      <c r="B48" s="16"/>
      <c r="C48" s="6"/>
      <c r="D48" s="10" t="s">
        <v>13</v>
      </c>
      <c r="E48" s="17">
        <v>38.6</v>
      </c>
      <c r="F48" s="18">
        <v>103.9</v>
      </c>
      <c r="G48" s="18">
        <v>105.1</v>
      </c>
      <c r="H48" s="18">
        <v>20.2</v>
      </c>
      <c r="I48" s="18">
        <v>70.6</v>
      </c>
      <c r="J48" s="18">
        <v>70.1</v>
      </c>
      <c r="K48" s="18">
        <v>102.4</v>
      </c>
      <c r="L48" s="18">
        <v>72.9</v>
      </c>
      <c r="M48" s="18">
        <v>101.2</v>
      </c>
      <c r="N48" s="18">
        <v>96.1</v>
      </c>
      <c r="O48" s="18">
        <v>55.5</v>
      </c>
      <c r="P48" s="19">
        <v>60.8</v>
      </c>
      <c r="Q48" s="15">
        <f t="shared" si="0"/>
        <v>74.78333333333333</v>
      </c>
      <c r="R48" s="5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57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59</v>
      </c>
    </row>
    <row r="54" spans="2:17" ht="18.75" customHeight="1">
      <c r="B54" s="61" t="s">
        <v>53</v>
      </c>
      <c r="C54" s="61" t="s">
        <v>54</v>
      </c>
      <c r="D54" s="61" t="s">
        <v>55</v>
      </c>
      <c r="E54" s="62" t="s">
        <v>58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1" t="s">
        <v>56</v>
      </c>
    </row>
    <row r="55" spans="2:17" ht="24" customHeight="1">
      <c r="B55" s="61"/>
      <c r="C55" s="61"/>
      <c r="D55" s="61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61"/>
    </row>
    <row r="56" spans="2:17" ht="12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43" ht="12.75" customHeight="1">
      <c r="A57" s="5"/>
      <c r="B57" s="16" t="s">
        <v>60</v>
      </c>
      <c r="C57" s="6" t="s">
        <v>61</v>
      </c>
      <c r="D57" s="10" t="s">
        <v>11</v>
      </c>
      <c r="E57" s="17">
        <v>79.3</v>
      </c>
      <c r="F57" s="18">
        <v>87.6</v>
      </c>
      <c r="G57" s="18">
        <v>74.4</v>
      </c>
      <c r="H57" s="18">
        <v>81</v>
      </c>
      <c r="I57" s="18">
        <v>123.8</v>
      </c>
      <c r="J57" s="18">
        <v>117.5</v>
      </c>
      <c r="K57" s="18">
        <v>129.9</v>
      </c>
      <c r="L57" s="18">
        <v>121.9</v>
      </c>
      <c r="M57" s="18">
        <v>96.9</v>
      </c>
      <c r="N57" s="18">
        <v>69</v>
      </c>
      <c r="O57" s="18">
        <v>118.3</v>
      </c>
      <c r="P57" s="19">
        <v>123.5</v>
      </c>
      <c r="Q57" s="15">
        <f>AVERAGE(E57:P57)</f>
        <v>101.925</v>
      </c>
      <c r="R57" s="5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</row>
    <row r="58" spans="1:43" ht="12.75" customHeight="1">
      <c r="A58" s="5"/>
      <c r="B58" s="16"/>
      <c r="C58" s="6" t="s">
        <v>62</v>
      </c>
      <c r="D58" s="10" t="s">
        <v>12</v>
      </c>
      <c r="E58" s="17">
        <v>61.4</v>
      </c>
      <c r="F58" s="18">
        <v>77.2</v>
      </c>
      <c r="G58" s="18">
        <v>74.5</v>
      </c>
      <c r="H58" s="18">
        <v>63.8</v>
      </c>
      <c r="I58" s="18">
        <v>140.2</v>
      </c>
      <c r="J58" s="18">
        <v>93.4</v>
      </c>
      <c r="K58" s="18">
        <v>95.3</v>
      </c>
      <c r="L58" s="18">
        <v>137.3</v>
      </c>
      <c r="M58" s="18">
        <v>88.3</v>
      </c>
      <c r="N58" s="18">
        <v>59.8</v>
      </c>
      <c r="O58" s="18">
        <v>99.9</v>
      </c>
      <c r="P58" s="19">
        <v>121.5</v>
      </c>
      <c r="Q58" s="15">
        <f aca="true" t="shared" si="1" ref="Q58:Q71">AVERAGE(E58:P58)</f>
        <v>92.71666666666665</v>
      </c>
      <c r="R58" s="5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</row>
    <row r="59" spans="1:43" ht="12.75">
      <c r="A59" s="5"/>
      <c r="B59" s="16"/>
      <c r="C59" s="6" t="s">
        <v>63</v>
      </c>
      <c r="D59" s="10" t="s">
        <v>13</v>
      </c>
      <c r="E59" s="17">
        <v>115.4</v>
      </c>
      <c r="F59" s="18">
        <v>108.6</v>
      </c>
      <c r="G59" s="18">
        <v>74.2</v>
      </c>
      <c r="H59" s="18">
        <v>115.5</v>
      </c>
      <c r="I59" s="18">
        <v>90.7</v>
      </c>
      <c r="J59" s="18">
        <v>165.9</v>
      </c>
      <c r="K59" s="18">
        <v>199.8</v>
      </c>
      <c r="L59" s="18">
        <v>90.8</v>
      </c>
      <c r="M59" s="18">
        <v>114.3</v>
      </c>
      <c r="N59" s="18">
        <v>87.6</v>
      </c>
      <c r="O59" s="18">
        <v>155.6</v>
      </c>
      <c r="P59" s="19">
        <v>127.6</v>
      </c>
      <c r="Q59" s="15">
        <f t="shared" si="1"/>
        <v>120.49999999999996</v>
      </c>
      <c r="R59" s="5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</row>
    <row r="60" spans="1:43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</row>
    <row r="61" spans="1:43" ht="12.75">
      <c r="A61" s="5"/>
      <c r="B61" s="16" t="s">
        <v>7</v>
      </c>
      <c r="C61" s="6" t="s">
        <v>32</v>
      </c>
      <c r="D61" s="10" t="s">
        <v>11</v>
      </c>
      <c r="E61" s="17">
        <v>65.9</v>
      </c>
      <c r="F61" s="18">
        <v>80.1</v>
      </c>
      <c r="G61" s="18">
        <v>96.2</v>
      </c>
      <c r="H61" s="18">
        <v>86.6</v>
      </c>
      <c r="I61" s="18">
        <v>97.3</v>
      </c>
      <c r="J61" s="18">
        <v>95.2</v>
      </c>
      <c r="K61" s="18">
        <v>97.3</v>
      </c>
      <c r="L61" s="18">
        <v>74.7</v>
      </c>
      <c r="M61" s="18">
        <v>101.8</v>
      </c>
      <c r="N61" s="18">
        <v>91.8</v>
      </c>
      <c r="O61" s="18">
        <v>90.9</v>
      </c>
      <c r="P61" s="19">
        <v>110.4</v>
      </c>
      <c r="Q61" s="15">
        <f t="shared" si="1"/>
        <v>90.68333333333332</v>
      </c>
      <c r="R61" s="5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</row>
    <row r="62" spans="1:43" ht="12.75">
      <c r="A62" s="5"/>
      <c r="B62" s="16"/>
      <c r="C62" s="6" t="s">
        <v>33</v>
      </c>
      <c r="D62" s="10" t="s">
        <v>12</v>
      </c>
      <c r="E62" s="17">
        <v>68.7</v>
      </c>
      <c r="F62" s="18">
        <v>83</v>
      </c>
      <c r="G62" s="18">
        <v>97.9</v>
      </c>
      <c r="H62" s="18">
        <v>91.5</v>
      </c>
      <c r="I62" s="18">
        <v>102.2</v>
      </c>
      <c r="J62" s="18">
        <v>100.1</v>
      </c>
      <c r="K62" s="18">
        <v>102.8</v>
      </c>
      <c r="L62" s="18">
        <v>74.5</v>
      </c>
      <c r="M62" s="18">
        <v>106.7</v>
      </c>
      <c r="N62" s="18">
        <v>97</v>
      </c>
      <c r="O62" s="18">
        <v>93.4</v>
      </c>
      <c r="P62" s="19">
        <v>114.7</v>
      </c>
      <c r="Q62" s="15">
        <f t="shared" si="1"/>
        <v>94.375</v>
      </c>
      <c r="R62" s="5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1:43" ht="12.75">
      <c r="A63" s="5"/>
      <c r="B63" s="16"/>
      <c r="C63" s="6" t="s">
        <v>34</v>
      </c>
      <c r="D63" s="10" t="s">
        <v>13</v>
      </c>
      <c r="E63" s="17">
        <v>19.3</v>
      </c>
      <c r="F63" s="18">
        <v>32.5</v>
      </c>
      <c r="G63" s="18">
        <v>68.2</v>
      </c>
      <c r="H63" s="18">
        <v>5.6</v>
      </c>
      <c r="I63" s="18">
        <v>16.5</v>
      </c>
      <c r="J63" s="18">
        <v>14.1</v>
      </c>
      <c r="K63" s="18">
        <v>7.3</v>
      </c>
      <c r="L63" s="18">
        <v>78</v>
      </c>
      <c r="M63" s="18">
        <v>20.5</v>
      </c>
      <c r="N63" s="18">
        <v>5.9</v>
      </c>
      <c r="O63" s="18">
        <v>49.5</v>
      </c>
      <c r="P63" s="19">
        <v>40.1</v>
      </c>
      <c r="Q63" s="15">
        <f t="shared" si="1"/>
        <v>29.791666666666668</v>
      </c>
      <c r="R63" s="5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</row>
    <row r="64" spans="1:43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</row>
    <row r="65" spans="1:43" ht="12.75">
      <c r="A65" s="5"/>
      <c r="B65" s="10" t="s">
        <v>35</v>
      </c>
      <c r="C65" s="11" t="s">
        <v>36</v>
      </c>
      <c r="D65" s="10" t="s">
        <v>11</v>
      </c>
      <c r="E65" s="12">
        <v>99.9</v>
      </c>
      <c r="F65" s="13">
        <v>92.1</v>
      </c>
      <c r="G65" s="13">
        <v>105</v>
      </c>
      <c r="H65" s="13">
        <v>91.1</v>
      </c>
      <c r="I65" s="13">
        <v>98.4</v>
      </c>
      <c r="J65" s="13">
        <v>113.7</v>
      </c>
      <c r="K65" s="13">
        <v>135.1</v>
      </c>
      <c r="L65" s="13">
        <v>127.4</v>
      </c>
      <c r="M65" s="13">
        <v>146.3</v>
      </c>
      <c r="N65" s="13">
        <v>129.1</v>
      </c>
      <c r="O65" s="13">
        <v>110.8</v>
      </c>
      <c r="P65" s="14">
        <v>124.6</v>
      </c>
      <c r="Q65" s="15">
        <f t="shared" si="1"/>
        <v>114.45833333333331</v>
      </c>
      <c r="R65" s="5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</row>
    <row r="66" spans="1:43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</row>
    <row r="67" spans="1:43" ht="12.75">
      <c r="A67" s="5"/>
      <c r="B67" s="10" t="s">
        <v>8</v>
      </c>
      <c r="C67" s="11" t="s">
        <v>37</v>
      </c>
      <c r="D67" s="10" t="s">
        <v>11</v>
      </c>
      <c r="E67" s="12">
        <v>116.3</v>
      </c>
      <c r="F67" s="13">
        <v>110.2</v>
      </c>
      <c r="G67" s="13">
        <v>126.4</v>
      </c>
      <c r="H67" s="13">
        <v>122.6</v>
      </c>
      <c r="I67" s="13">
        <v>114.5</v>
      </c>
      <c r="J67" s="13">
        <v>118.9</v>
      </c>
      <c r="K67" s="13">
        <v>115.5</v>
      </c>
      <c r="L67" s="13">
        <v>132.1</v>
      </c>
      <c r="M67" s="13">
        <v>130.5</v>
      </c>
      <c r="N67" s="13">
        <v>117.7</v>
      </c>
      <c r="O67" s="13">
        <v>108.7</v>
      </c>
      <c r="P67" s="14">
        <v>117.7</v>
      </c>
      <c r="Q67" s="15">
        <f t="shared" si="1"/>
        <v>119.25833333333334</v>
      </c>
      <c r="R67" s="5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</row>
    <row r="68" spans="1:43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</row>
    <row r="69" spans="1:43" ht="12.75">
      <c r="A69" s="5"/>
      <c r="B69" s="16">
        <v>36</v>
      </c>
      <c r="C69" s="6" t="s">
        <v>38</v>
      </c>
      <c r="D69" s="10" t="s">
        <v>11</v>
      </c>
      <c r="E69" s="17">
        <v>101.1</v>
      </c>
      <c r="F69" s="18">
        <v>91.7</v>
      </c>
      <c r="G69" s="18">
        <v>96</v>
      </c>
      <c r="H69" s="18">
        <v>100.9</v>
      </c>
      <c r="I69" s="18">
        <v>112.6</v>
      </c>
      <c r="J69" s="18">
        <v>112.1</v>
      </c>
      <c r="K69" s="18">
        <v>111.6</v>
      </c>
      <c r="L69" s="18">
        <v>121.1</v>
      </c>
      <c r="M69" s="18">
        <v>121.4</v>
      </c>
      <c r="N69" s="18">
        <v>113.2</v>
      </c>
      <c r="O69" s="18">
        <v>102.6</v>
      </c>
      <c r="P69" s="19">
        <v>105.8</v>
      </c>
      <c r="Q69" s="15">
        <f t="shared" si="1"/>
        <v>107.50833333333333</v>
      </c>
      <c r="R69" s="5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</row>
    <row r="70" spans="1:43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</row>
    <row r="71" spans="1:43" ht="12.75">
      <c r="A71" s="5"/>
      <c r="B71" s="16" t="s">
        <v>9</v>
      </c>
      <c r="C71" s="6" t="s">
        <v>39</v>
      </c>
      <c r="D71" s="10" t="s">
        <v>11</v>
      </c>
      <c r="E71" s="17">
        <v>151.1</v>
      </c>
      <c r="F71" s="18">
        <v>152.5</v>
      </c>
      <c r="G71" s="18">
        <v>196</v>
      </c>
      <c r="H71" s="18">
        <v>172.2</v>
      </c>
      <c r="I71" s="18">
        <v>118.9</v>
      </c>
      <c r="J71" s="18">
        <v>134.5</v>
      </c>
      <c r="K71" s="18">
        <v>124.6</v>
      </c>
      <c r="L71" s="18">
        <v>157.4</v>
      </c>
      <c r="M71" s="18">
        <v>151.3</v>
      </c>
      <c r="N71" s="18">
        <v>128</v>
      </c>
      <c r="O71" s="18">
        <v>122.6</v>
      </c>
      <c r="P71" s="19">
        <v>144.9</v>
      </c>
      <c r="Q71" s="15">
        <f t="shared" si="1"/>
        <v>146.16666666666666</v>
      </c>
      <c r="R71" s="5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</row>
    <row r="72" spans="1:43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</row>
    <row r="73" spans="1:43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</row>
    <row r="74" spans="1:43" ht="12.75">
      <c r="A74" s="5"/>
      <c r="B74" s="6"/>
      <c r="C74" s="11" t="s">
        <v>40</v>
      </c>
      <c r="D74" s="10" t="s">
        <v>11</v>
      </c>
      <c r="E74" s="12">
        <v>84.9</v>
      </c>
      <c r="F74" s="13">
        <v>93.1</v>
      </c>
      <c r="G74" s="13">
        <v>101.4</v>
      </c>
      <c r="H74" s="13">
        <v>94.7</v>
      </c>
      <c r="I74" s="13">
        <v>103.9</v>
      </c>
      <c r="J74" s="13">
        <v>106.4</v>
      </c>
      <c r="K74" s="13">
        <v>110.4</v>
      </c>
      <c r="L74" s="13">
        <v>89.5</v>
      </c>
      <c r="M74" s="13">
        <v>110</v>
      </c>
      <c r="N74" s="13">
        <v>100.4</v>
      </c>
      <c r="O74" s="13">
        <v>99.2</v>
      </c>
      <c r="P74" s="14">
        <v>104.9</v>
      </c>
      <c r="Q74" s="15">
        <f>AVERAGE(E74:P74)</f>
        <v>99.89999999999999</v>
      </c>
      <c r="R74" s="5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</row>
    <row r="75" spans="1:43" ht="12.75">
      <c r="A75" s="5"/>
      <c r="B75" s="6"/>
      <c r="C75" s="6"/>
      <c r="D75" s="10" t="s">
        <v>12</v>
      </c>
      <c r="E75" s="12">
        <v>84.3</v>
      </c>
      <c r="F75" s="13">
        <v>90.7</v>
      </c>
      <c r="G75" s="13">
        <v>99.2</v>
      </c>
      <c r="H75" s="13">
        <v>93.8</v>
      </c>
      <c r="I75" s="13">
        <v>103.3</v>
      </c>
      <c r="J75" s="13">
        <v>105.3</v>
      </c>
      <c r="K75" s="13">
        <v>109.8</v>
      </c>
      <c r="L75" s="13">
        <v>89</v>
      </c>
      <c r="M75" s="13">
        <v>110</v>
      </c>
      <c r="N75" s="13">
        <v>100.5</v>
      </c>
      <c r="O75" s="13">
        <v>98.6</v>
      </c>
      <c r="P75" s="14">
        <v>104.3</v>
      </c>
      <c r="Q75" s="15">
        <f>AVERAGE(E75:P75)</f>
        <v>99.06666666666666</v>
      </c>
      <c r="R75" s="5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</row>
    <row r="76" spans="1:43" ht="12.75">
      <c r="A76" s="5"/>
      <c r="B76" s="6"/>
      <c r="C76" s="6"/>
      <c r="D76" s="10" t="s">
        <v>13</v>
      </c>
      <c r="E76" s="12">
        <v>89.9</v>
      </c>
      <c r="F76" s="13">
        <v>115</v>
      </c>
      <c r="G76" s="13">
        <v>121.6</v>
      </c>
      <c r="H76" s="13">
        <v>103.2</v>
      </c>
      <c r="I76" s="13">
        <v>109.1</v>
      </c>
      <c r="J76" s="13">
        <v>117</v>
      </c>
      <c r="K76" s="13">
        <v>116.1</v>
      </c>
      <c r="L76" s="13">
        <v>93.5</v>
      </c>
      <c r="M76" s="13">
        <v>109.6</v>
      </c>
      <c r="N76" s="13">
        <v>100.1</v>
      </c>
      <c r="O76" s="13">
        <v>104.1</v>
      </c>
      <c r="P76" s="14">
        <v>109.8</v>
      </c>
      <c r="Q76" s="15">
        <f>AVERAGE(E76:P76)</f>
        <v>107.41666666666664</v>
      </c>
      <c r="R76" s="5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69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64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57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59</v>
      </c>
    </row>
    <row r="87" spans="2:17" ht="18.75" customHeight="1">
      <c r="B87" s="61" t="s">
        <v>53</v>
      </c>
      <c r="C87" s="61" t="s">
        <v>54</v>
      </c>
      <c r="D87" s="61" t="s">
        <v>55</v>
      </c>
      <c r="E87" s="62" t="s">
        <v>65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1" t="s">
        <v>56</v>
      </c>
    </row>
    <row r="88" spans="2:17" ht="24" customHeight="1">
      <c r="B88" s="61"/>
      <c r="C88" s="61"/>
      <c r="D88" s="61"/>
      <c r="E88" s="44" t="s">
        <v>41</v>
      </c>
      <c r="F88" s="45" t="s">
        <v>42</v>
      </c>
      <c r="G88" s="45" t="s">
        <v>43</v>
      </c>
      <c r="H88" s="45" t="s">
        <v>44</v>
      </c>
      <c r="I88" s="45" t="s">
        <v>45</v>
      </c>
      <c r="J88" s="45" t="s">
        <v>46</v>
      </c>
      <c r="K88" s="45" t="s">
        <v>47</v>
      </c>
      <c r="L88" s="45" t="s">
        <v>48</v>
      </c>
      <c r="M88" s="45" t="s">
        <v>49</v>
      </c>
      <c r="N88" s="45" t="s">
        <v>50</v>
      </c>
      <c r="O88" s="45" t="s">
        <v>51</v>
      </c>
      <c r="P88" s="46" t="s">
        <v>52</v>
      </c>
      <c r="Q88" s="61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46" ht="12.75">
      <c r="A90" s="5"/>
      <c r="B90" s="10" t="s">
        <v>0</v>
      </c>
      <c r="C90" s="11" t="s">
        <v>10</v>
      </c>
      <c r="D90" s="10" t="s">
        <v>11</v>
      </c>
      <c r="E90" s="12">
        <v>16.3</v>
      </c>
      <c r="F90" s="13">
        <v>20.8</v>
      </c>
      <c r="G90" s="13">
        <v>-5.2</v>
      </c>
      <c r="H90" s="13">
        <v>-0.4</v>
      </c>
      <c r="I90" s="13">
        <v>23.6</v>
      </c>
      <c r="J90" s="13">
        <v>-5.6</v>
      </c>
      <c r="K90" s="13">
        <v>-16.6</v>
      </c>
      <c r="L90" s="13">
        <v>-11.3</v>
      </c>
      <c r="M90" s="13">
        <v>-14.4</v>
      </c>
      <c r="N90" s="13">
        <v>-20.5</v>
      </c>
      <c r="O90" s="13">
        <v>-26.4</v>
      </c>
      <c r="P90" s="14">
        <v>-34.2</v>
      </c>
      <c r="Q90" s="15">
        <v>-8</v>
      </c>
      <c r="R90" s="5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1:46" ht="12.75">
      <c r="A91" s="5"/>
      <c r="B91" s="16"/>
      <c r="C91" s="6"/>
      <c r="D91" s="10" t="s">
        <v>12</v>
      </c>
      <c r="E91" s="12">
        <v>15.6</v>
      </c>
      <c r="F91" s="13">
        <v>21.7</v>
      </c>
      <c r="G91" s="13">
        <v>-3.8</v>
      </c>
      <c r="H91" s="13">
        <v>0.3</v>
      </c>
      <c r="I91" s="13">
        <v>26</v>
      </c>
      <c r="J91" s="13">
        <v>-5</v>
      </c>
      <c r="K91" s="13">
        <v>-16.8</v>
      </c>
      <c r="L91" s="13">
        <v>-12.9</v>
      </c>
      <c r="M91" s="13">
        <v>-15.9</v>
      </c>
      <c r="N91" s="13">
        <v>-22</v>
      </c>
      <c r="O91" s="13">
        <v>-27.2</v>
      </c>
      <c r="P91" s="14">
        <v>-34</v>
      </c>
      <c r="Q91" s="15">
        <v>-8</v>
      </c>
      <c r="R91" s="5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1:46" ht="12.75">
      <c r="A92" s="5"/>
      <c r="B92" s="16"/>
      <c r="C92" s="6"/>
      <c r="D92" s="10" t="s">
        <v>13</v>
      </c>
      <c r="E92" s="12">
        <v>33.8</v>
      </c>
      <c r="F92" s="13">
        <v>-5.4</v>
      </c>
      <c r="G92" s="13">
        <v>-41.1</v>
      </c>
      <c r="H92" s="13">
        <v>-18.6</v>
      </c>
      <c r="I92" s="13">
        <v>-44.7</v>
      </c>
      <c r="J92" s="13">
        <v>-31.2</v>
      </c>
      <c r="K92" s="13">
        <v>-3.3</v>
      </c>
      <c r="L92" s="13">
        <v>14.8</v>
      </c>
      <c r="M92" s="13">
        <v>31</v>
      </c>
      <c r="N92" s="13">
        <v>30.7</v>
      </c>
      <c r="O92" s="13">
        <v>-8.2</v>
      </c>
      <c r="P92" s="14">
        <v>-41.9</v>
      </c>
      <c r="Q92" s="15">
        <v>-7.8</v>
      </c>
      <c r="R92" s="5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1:46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1:46" ht="12.75">
      <c r="A94" s="5"/>
      <c r="B94" s="10" t="s">
        <v>14</v>
      </c>
      <c r="C94" s="11" t="s">
        <v>15</v>
      </c>
      <c r="D94" s="10" t="s">
        <v>11</v>
      </c>
      <c r="E94" s="12">
        <v>-1.2</v>
      </c>
      <c r="F94" s="13">
        <v>6.7</v>
      </c>
      <c r="G94" s="13">
        <v>-11.2</v>
      </c>
      <c r="H94" s="13">
        <v>4.8</v>
      </c>
      <c r="I94" s="13">
        <v>0.8</v>
      </c>
      <c r="J94" s="13">
        <v>-5.9</v>
      </c>
      <c r="K94" s="13">
        <v>-9</v>
      </c>
      <c r="L94" s="13">
        <v>5.1</v>
      </c>
      <c r="M94" s="13">
        <v>-7</v>
      </c>
      <c r="N94" s="13">
        <v>-6.7</v>
      </c>
      <c r="O94" s="13">
        <v>-10.4</v>
      </c>
      <c r="P94" s="14">
        <v>-8.4</v>
      </c>
      <c r="Q94" s="15">
        <v>-4.2</v>
      </c>
      <c r="R94" s="5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1:46" ht="12.75">
      <c r="A95" s="5"/>
      <c r="B95" s="16"/>
      <c r="C95" s="6"/>
      <c r="D95" s="10" t="s">
        <v>12</v>
      </c>
      <c r="E95" s="12">
        <v>-1.9</v>
      </c>
      <c r="F95" s="13">
        <v>3.6</v>
      </c>
      <c r="G95" s="13">
        <v>-12.7</v>
      </c>
      <c r="H95" s="13">
        <v>4.9</v>
      </c>
      <c r="I95" s="13">
        <v>0.6</v>
      </c>
      <c r="J95" s="13">
        <v>-6.7</v>
      </c>
      <c r="K95" s="13">
        <v>-10.1</v>
      </c>
      <c r="L95" s="13">
        <v>3.8</v>
      </c>
      <c r="M95" s="13">
        <v>-6.7</v>
      </c>
      <c r="N95" s="13">
        <v>-7.5</v>
      </c>
      <c r="O95" s="13">
        <v>-10.2</v>
      </c>
      <c r="P95" s="14">
        <v>-11.3</v>
      </c>
      <c r="Q95" s="15">
        <v>-5.2</v>
      </c>
      <c r="R95" s="5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1:46" ht="12.75">
      <c r="A96" s="5"/>
      <c r="B96" s="16"/>
      <c r="C96" s="6"/>
      <c r="D96" s="10" t="s">
        <v>13</v>
      </c>
      <c r="E96" s="12">
        <v>4.1</v>
      </c>
      <c r="F96" s="13">
        <v>30.8</v>
      </c>
      <c r="G96" s="13">
        <v>0.3</v>
      </c>
      <c r="H96" s="13">
        <v>3</v>
      </c>
      <c r="I96" s="13">
        <v>1.7</v>
      </c>
      <c r="J96" s="13">
        <v>0.4</v>
      </c>
      <c r="K96" s="13">
        <v>-0.7</v>
      </c>
      <c r="L96" s="13">
        <v>17.4</v>
      </c>
      <c r="M96" s="13">
        <v>-9.7</v>
      </c>
      <c r="N96" s="13">
        <v>0.6</v>
      </c>
      <c r="O96" s="13">
        <v>-11.5</v>
      </c>
      <c r="P96" s="14">
        <v>20.4</v>
      </c>
      <c r="Q96" s="15">
        <v>3.4</v>
      </c>
      <c r="R96" s="5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1:46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1:46" ht="12.75">
      <c r="A98" s="5"/>
      <c r="B98" s="16" t="s">
        <v>1</v>
      </c>
      <c r="C98" s="6" t="s">
        <v>16</v>
      </c>
      <c r="D98" s="10" t="s">
        <v>11</v>
      </c>
      <c r="E98" s="17">
        <v>3</v>
      </c>
      <c r="F98" s="18">
        <v>5.6</v>
      </c>
      <c r="G98" s="18">
        <v>-8.7</v>
      </c>
      <c r="H98" s="18">
        <v>8.9</v>
      </c>
      <c r="I98" s="18">
        <v>2.9</v>
      </c>
      <c r="J98" s="18">
        <v>2.1</v>
      </c>
      <c r="K98" s="18">
        <v>-3.8</v>
      </c>
      <c r="L98" s="18">
        <v>4.3</v>
      </c>
      <c r="M98" s="18">
        <v>-3.4</v>
      </c>
      <c r="N98" s="18">
        <v>-4.8</v>
      </c>
      <c r="O98" s="18">
        <v>-4.6</v>
      </c>
      <c r="P98" s="19">
        <v>-5.5</v>
      </c>
      <c r="Q98" s="15">
        <v>-0.6</v>
      </c>
      <c r="R98" s="5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1:46" ht="12.75">
      <c r="A99" s="5"/>
      <c r="B99" s="16"/>
      <c r="C99" s="6"/>
      <c r="D99" s="10" t="s">
        <v>12</v>
      </c>
      <c r="E99" s="17">
        <v>1.7</v>
      </c>
      <c r="F99" s="18">
        <v>4.2</v>
      </c>
      <c r="G99" s="18">
        <v>-10.8</v>
      </c>
      <c r="H99" s="18">
        <v>8.2</v>
      </c>
      <c r="I99" s="18">
        <v>-0.1</v>
      </c>
      <c r="J99" s="18">
        <v>0.5</v>
      </c>
      <c r="K99" s="18">
        <v>-4.4</v>
      </c>
      <c r="L99" s="18">
        <v>2.3</v>
      </c>
      <c r="M99" s="18">
        <v>-4.2</v>
      </c>
      <c r="N99" s="18">
        <v>-6</v>
      </c>
      <c r="O99" s="18">
        <v>-5.4</v>
      </c>
      <c r="P99" s="19">
        <v>-6.7</v>
      </c>
      <c r="Q99" s="15">
        <v>-2</v>
      </c>
      <c r="R99" s="5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1:46" ht="12.75">
      <c r="A100" s="5"/>
      <c r="B100" s="16"/>
      <c r="C100" s="6"/>
      <c r="D100" s="10" t="s">
        <v>13</v>
      </c>
      <c r="E100" s="17">
        <v>18.7</v>
      </c>
      <c r="F100" s="18">
        <v>22.9</v>
      </c>
      <c r="G100" s="18">
        <v>14.9</v>
      </c>
      <c r="H100" s="18">
        <v>17.1</v>
      </c>
      <c r="I100" s="18">
        <v>37.6</v>
      </c>
      <c r="J100" s="18">
        <v>19.5</v>
      </c>
      <c r="K100" s="18">
        <v>3.8</v>
      </c>
      <c r="L100" s="18">
        <v>40.4</v>
      </c>
      <c r="M100" s="18">
        <v>9.2</v>
      </c>
      <c r="N100" s="18">
        <v>15.8</v>
      </c>
      <c r="O100" s="18">
        <v>5.1</v>
      </c>
      <c r="P100" s="19">
        <v>8.8</v>
      </c>
      <c r="Q100" s="15">
        <v>17.2</v>
      </c>
      <c r="R100" s="5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1:46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1:46" ht="12.75">
      <c r="A102" s="5"/>
      <c r="B102" s="16" t="s">
        <v>2</v>
      </c>
      <c r="C102" s="6" t="s">
        <v>17</v>
      </c>
      <c r="D102" s="10" t="s">
        <v>11</v>
      </c>
      <c r="E102" s="17">
        <v>-3.5</v>
      </c>
      <c r="F102" s="18">
        <v>5.8</v>
      </c>
      <c r="G102" s="18">
        <v>-7.9</v>
      </c>
      <c r="H102" s="18">
        <v>7.9</v>
      </c>
      <c r="I102" s="18">
        <v>-7.8</v>
      </c>
      <c r="J102" s="18">
        <v>-8.7</v>
      </c>
      <c r="K102" s="18">
        <v>-8.3</v>
      </c>
      <c r="L102" s="18">
        <v>-0.4</v>
      </c>
      <c r="M102" s="18">
        <v>-6.7</v>
      </c>
      <c r="N102" s="18">
        <v>7</v>
      </c>
      <c r="O102" s="18">
        <v>-9.3</v>
      </c>
      <c r="P102" s="19">
        <v>-9.1</v>
      </c>
      <c r="Q102" s="15">
        <v>-4.1</v>
      </c>
      <c r="R102" s="5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1:46" ht="12.75">
      <c r="A103" s="5"/>
      <c r="B103" s="16"/>
      <c r="C103" s="6" t="s">
        <v>18</v>
      </c>
      <c r="D103" s="10" t="s">
        <v>12</v>
      </c>
      <c r="E103" s="17">
        <v>-4</v>
      </c>
      <c r="F103" s="18">
        <v>8.8</v>
      </c>
      <c r="G103" s="18">
        <v>-5.8</v>
      </c>
      <c r="H103" s="18">
        <v>8.7</v>
      </c>
      <c r="I103" s="18">
        <v>-9.1</v>
      </c>
      <c r="J103" s="18">
        <v>-6.4</v>
      </c>
      <c r="K103" s="18">
        <v>-10.8</v>
      </c>
      <c r="L103" s="18">
        <v>2.8</v>
      </c>
      <c r="M103" s="18">
        <v>-6.2</v>
      </c>
      <c r="N103" s="18">
        <v>9.2</v>
      </c>
      <c r="O103" s="18">
        <v>-10</v>
      </c>
      <c r="P103" s="19">
        <v>-7.9</v>
      </c>
      <c r="Q103" s="15">
        <v>-3.4</v>
      </c>
      <c r="R103" s="5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1:46" ht="12.75">
      <c r="A104" s="5"/>
      <c r="B104" s="16"/>
      <c r="C104" s="6"/>
      <c r="D104" s="10" t="s">
        <v>13</v>
      </c>
      <c r="E104" s="17">
        <v>5.1</v>
      </c>
      <c r="F104" s="18">
        <v>-25.7</v>
      </c>
      <c r="G104" s="18">
        <v>-33</v>
      </c>
      <c r="H104" s="18">
        <v>-14.2</v>
      </c>
      <c r="I104" s="18">
        <v>54.8</v>
      </c>
      <c r="J104" s="18">
        <v>-40.9</v>
      </c>
      <c r="K104" s="18">
        <v>62</v>
      </c>
      <c r="L104" s="18">
        <v>-51.6</v>
      </c>
      <c r="M104" s="18">
        <v>-14.4</v>
      </c>
      <c r="N104" s="18">
        <v>-44.9</v>
      </c>
      <c r="O104" s="18">
        <v>9.5</v>
      </c>
      <c r="P104" s="19">
        <v>-45.7</v>
      </c>
      <c r="Q104" s="15">
        <v>-17.3</v>
      </c>
      <c r="R104" s="5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1:46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1:46" ht="12.75">
      <c r="A106" s="5"/>
      <c r="B106" s="16">
        <v>16</v>
      </c>
      <c r="C106" s="6" t="s">
        <v>19</v>
      </c>
      <c r="D106" s="10" t="s">
        <v>11</v>
      </c>
      <c r="E106" s="17">
        <v>-12.8</v>
      </c>
      <c r="F106" s="18">
        <v>2.9</v>
      </c>
      <c r="G106" s="18">
        <v>-24</v>
      </c>
      <c r="H106" s="18">
        <v>18.2</v>
      </c>
      <c r="I106" s="18">
        <v>11.9</v>
      </c>
      <c r="J106" s="18">
        <v>-15.7</v>
      </c>
      <c r="K106" s="18">
        <v>-21.7</v>
      </c>
      <c r="L106" s="18">
        <v>-0.1</v>
      </c>
      <c r="M106" s="18">
        <v>0.7</v>
      </c>
      <c r="N106" s="18">
        <v>-3.1</v>
      </c>
      <c r="O106" s="18">
        <v>13.6</v>
      </c>
      <c r="P106" s="19">
        <v>14.5</v>
      </c>
      <c r="Q106" s="15">
        <v>-3.1</v>
      </c>
      <c r="R106" s="5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1:46" ht="12.75">
      <c r="A107" s="5"/>
      <c r="B107" s="16"/>
      <c r="C107" s="6" t="s">
        <v>20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1:46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1:46" ht="12.75">
      <c r="A109" s="5"/>
      <c r="B109" s="16" t="s">
        <v>3</v>
      </c>
      <c r="C109" s="6" t="s">
        <v>66</v>
      </c>
      <c r="D109" s="10" t="s">
        <v>11</v>
      </c>
      <c r="E109" s="17">
        <v>1.7</v>
      </c>
      <c r="F109" s="18">
        <v>6.8</v>
      </c>
      <c r="G109" s="18">
        <v>-5.3</v>
      </c>
      <c r="H109" s="18">
        <v>-3.6</v>
      </c>
      <c r="I109" s="18">
        <v>2</v>
      </c>
      <c r="J109" s="18">
        <v>-13.5</v>
      </c>
      <c r="K109" s="18">
        <v>-13.4</v>
      </c>
      <c r="L109" s="18">
        <v>2.8</v>
      </c>
      <c r="M109" s="18">
        <v>-12.4</v>
      </c>
      <c r="N109" s="18">
        <v>-8.3</v>
      </c>
      <c r="O109" s="18">
        <v>-9.9</v>
      </c>
      <c r="P109" s="19">
        <v>-16.6</v>
      </c>
      <c r="Q109" s="15">
        <v>-6.6</v>
      </c>
      <c r="R109" s="5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1:46" ht="12.75">
      <c r="A110" s="5"/>
      <c r="B110" s="16"/>
      <c r="C110" s="6" t="s">
        <v>21</v>
      </c>
      <c r="D110" s="10" t="s">
        <v>12</v>
      </c>
      <c r="E110" s="17">
        <v>2.4</v>
      </c>
      <c r="F110" s="18">
        <v>7.3</v>
      </c>
      <c r="G110" s="18">
        <v>-6.2</v>
      </c>
      <c r="H110" s="18">
        <v>-3.7</v>
      </c>
      <c r="I110" s="18">
        <v>1.4</v>
      </c>
      <c r="J110" s="18">
        <v>-11.8</v>
      </c>
      <c r="K110" s="18">
        <v>-13</v>
      </c>
      <c r="L110" s="18">
        <v>3.8</v>
      </c>
      <c r="M110" s="18">
        <v>-11.7</v>
      </c>
      <c r="N110" s="18">
        <v>-7.8</v>
      </c>
      <c r="O110" s="18">
        <v>-10.8</v>
      </c>
      <c r="P110" s="19">
        <v>-16</v>
      </c>
      <c r="Q110" s="15">
        <v>-6.3</v>
      </c>
      <c r="R110" s="5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pans="1:46" ht="12.75">
      <c r="A111" s="5"/>
      <c r="B111" s="16"/>
      <c r="C111" s="6"/>
      <c r="D111" s="10" t="s">
        <v>13</v>
      </c>
      <c r="E111" s="17">
        <v>-20.6</v>
      </c>
      <c r="F111" s="18">
        <v>-6.9</v>
      </c>
      <c r="G111" s="18">
        <v>27.7</v>
      </c>
      <c r="H111" s="18">
        <v>1</v>
      </c>
      <c r="I111" s="18">
        <v>21.2</v>
      </c>
      <c r="J111" s="18">
        <v>-58.7</v>
      </c>
      <c r="K111" s="18">
        <v>-26</v>
      </c>
      <c r="L111" s="18">
        <v>-33.4</v>
      </c>
      <c r="M111" s="18">
        <v>-29.8</v>
      </c>
      <c r="N111" s="18">
        <v>-24.5</v>
      </c>
      <c r="O111" s="18">
        <v>21.2</v>
      </c>
      <c r="P111" s="19">
        <v>-36.4</v>
      </c>
      <c r="Q111" s="15">
        <v>-15.3</v>
      </c>
      <c r="R111" s="5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</row>
    <row r="112" spans="1:46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</row>
    <row r="113" spans="1:46" ht="12.75">
      <c r="A113" s="5"/>
      <c r="B113" s="16" t="s">
        <v>4</v>
      </c>
      <c r="C113" s="6" t="s">
        <v>22</v>
      </c>
      <c r="D113" s="10" t="s">
        <v>11</v>
      </c>
      <c r="E113" s="17">
        <v>19.8</v>
      </c>
      <c r="F113" s="18">
        <v>29.2</v>
      </c>
      <c r="G113" s="18">
        <v>-4.6</v>
      </c>
      <c r="H113" s="18">
        <v>10.5</v>
      </c>
      <c r="I113" s="18">
        <v>5.1</v>
      </c>
      <c r="J113" s="18">
        <v>2.7</v>
      </c>
      <c r="K113" s="18">
        <v>-15.3</v>
      </c>
      <c r="L113" s="18">
        <v>-5.4</v>
      </c>
      <c r="M113" s="18">
        <v>-10.3</v>
      </c>
      <c r="N113" s="18">
        <v>-2</v>
      </c>
      <c r="O113" s="18">
        <v>-10.3</v>
      </c>
      <c r="P113" s="19">
        <v>4.8</v>
      </c>
      <c r="Q113" s="15">
        <v>0.6</v>
      </c>
      <c r="R113" s="5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</row>
    <row r="114" spans="1:46" ht="12.75">
      <c r="A114" s="5"/>
      <c r="B114" s="16"/>
      <c r="C114" s="6" t="s">
        <v>23</v>
      </c>
      <c r="D114" s="10" t="s">
        <v>12</v>
      </c>
      <c r="E114" s="17">
        <v>11.5</v>
      </c>
      <c r="F114" s="18">
        <v>4.2</v>
      </c>
      <c r="G114" s="18">
        <v>-11.4</v>
      </c>
      <c r="H114" s="18">
        <v>-2.2</v>
      </c>
      <c r="I114" s="18">
        <v>5.9</v>
      </c>
      <c r="J114" s="18">
        <v>-11.6</v>
      </c>
      <c r="K114" s="18">
        <v>-7.8</v>
      </c>
      <c r="L114" s="18">
        <v>0.8</v>
      </c>
      <c r="M114" s="18">
        <v>-17.4</v>
      </c>
      <c r="N114" s="18">
        <v>-8.3</v>
      </c>
      <c r="O114" s="18">
        <v>-15.5</v>
      </c>
      <c r="P114" s="19">
        <v>-11.8</v>
      </c>
      <c r="Q114" s="15">
        <v>-6.4</v>
      </c>
      <c r="R114" s="5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</row>
    <row r="115" spans="1:46" ht="12.75">
      <c r="A115" s="5"/>
      <c r="B115" s="16"/>
      <c r="C115" s="6" t="s">
        <v>24</v>
      </c>
      <c r="D115" s="10" t="s">
        <v>13</v>
      </c>
      <c r="E115" s="17">
        <v>26.3</v>
      </c>
      <c r="F115" s="18">
        <v>51.4</v>
      </c>
      <c r="G115" s="18">
        <v>1.4</v>
      </c>
      <c r="H115" s="18">
        <v>21.1</v>
      </c>
      <c r="I115" s="18">
        <v>4.6</v>
      </c>
      <c r="J115" s="18">
        <v>17.1</v>
      </c>
      <c r="K115" s="18">
        <v>-20.8</v>
      </c>
      <c r="L115" s="18">
        <v>-10.7</v>
      </c>
      <c r="M115" s="18">
        <v>-4.2</v>
      </c>
      <c r="N115" s="18">
        <v>3.1</v>
      </c>
      <c r="O115" s="18">
        <v>-6.5</v>
      </c>
      <c r="P115" s="19">
        <v>16.5</v>
      </c>
      <c r="Q115" s="15">
        <v>6.3</v>
      </c>
      <c r="R115" s="5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</row>
    <row r="116" spans="1:46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</row>
    <row r="117" spans="1:46" ht="12.75">
      <c r="A117" s="5"/>
      <c r="B117" s="16">
        <v>22</v>
      </c>
      <c r="C117" s="6" t="s">
        <v>25</v>
      </c>
      <c r="D117" s="10" t="s">
        <v>11</v>
      </c>
      <c r="E117" s="17">
        <v>-4.8</v>
      </c>
      <c r="F117" s="18">
        <v>-0.7</v>
      </c>
      <c r="G117" s="18">
        <v>-12</v>
      </c>
      <c r="H117" s="18">
        <v>-14.3</v>
      </c>
      <c r="I117" s="18">
        <v>-12.4</v>
      </c>
      <c r="J117" s="18">
        <v>-11.6</v>
      </c>
      <c r="K117" s="18">
        <v>-17.1</v>
      </c>
      <c r="L117" s="18">
        <v>-1.8</v>
      </c>
      <c r="M117" s="18">
        <v>-14.8</v>
      </c>
      <c r="N117" s="18">
        <v>-7.4</v>
      </c>
      <c r="O117" s="18">
        <v>-20.7</v>
      </c>
      <c r="P117" s="19">
        <v>-18.4</v>
      </c>
      <c r="Q117" s="15">
        <v>-12.1</v>
      </c>
      <c r="R117" s="5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</row>
    <row r="118" spans="1:46" ht="12.75">
      <c r="A118" s="5"/>
      <c r="B118" s="16"/>
      <c r="C118" s="6" t="s">
        <v>26</v>
      </c>
      <c r="D118" s="10" t="s">
        <v>12</v>
      </c>
      <c r="E118" s="17">
        <v>-6.2</v>
      </c>
      <c r="F118" s="18">
        <v>-3</v>
      </c>
      <c r="G118" s="18">
        <v>-12.1</v>
      </c>
      <c r="H118" s="18">
        <v>-14</v>
      </c>
      <c r="I118" s="18">
        <v>-15.9</v>
      </c>
      <c r="J118" s="18">
        <v>-13.1</v>
      </c>
      <c r="K118" s="18">
        <v>-17.1</v>
      </c>
      <c r="L118" s="18">
        <v>-0.3</v>
      </c>
      <c r="M118" s="18">
        <v>-14.3</v>
      </c>
      <c r="N118" s="18">
        <v>-11.1</v>
      </c>
      <c r="O118" s="18">
        <v>-23</v>
      </c>
      <c r="P118" s="19">
        <v>-17.8</v>
      </c>
      <c r="Q118" s="15">
        <v>-13.2</v>
      </c>
      <c r="R118" s="5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</row>
    <row r="119" spans="1:46" ht="12.75">
      <c r="A119" s="5"/>
      <c r="B119" s="16"/>
      <c r="C119" s="6"/>
      <c r="D119" s="10" t="s">
        <v>13</v>
      </c>
      <c r="E119" s="17">
        <v>18.7</v>
      </c>
      <c r="F119" s="18">
        <v>22.4</v>
      </c>
      <c r="G119" s="18">
        <v>-10.5</v>
      </c>
      <c r="H119" s="18">
        <v>-17.3</v>
      </c>
      <c r="I119" s="18">
        <v>44.1</v>
      </c>
      <c r="J119" s="18">
        <v>13.7</v>
      </c>
      <c r="K119" s="18">
        <v>-15.4</v>
      </c>
      <c r="L119" s="18">
        <v>-22.2</v>
      </c>
      <c r="M119" s="18">
        <v>-25.3</v>
      </c>
      <c r="N119" s="18">
        <v>101.1</v>
      </c>
      <c r="O119" s="18">
        <v>41.3</v>
      </c>
      <c r="P119" s="19">
        <v>-28.5</v>
      </c>
      <c r="Q119" s="15">
        <v>5.6</v>
      </c>
      <c r="R119" s="5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</row>
    <row r="120" spans="1:46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</row>
    <row r="121" spans="1:46" ht="12.75">
      <c r="A121" s="5"/>
      <c r="B121" s="16">
        <v>23</v>
      </c>
      <c r="C121" s="6" t="s">
        <v>27</v>
      </c>
      <c r="D121" s="10" t="s">
        <v>11</v>
      </c>
      <c r="E121" s="17">
        <v>-4</v>
      </c>
      <c r="F121" s="18">
        <v>-1.4</v>
      </c>
      <c r="G121" s="18">
        <v>-12.4</v>
      </c>
      <c r="H121" s="18">
        <v>1.2</v>
      </c>
      <c r="I121" s="18">
        <v>3.8</v>
      </c>
      <c r="J121" s="18">
        <v>-12.8</v>
      </c>
      <c r="K121" s="18">
        <v>-11.7</v>
      </c>
      <c r="L121" s="18">
        <v>-4.9</v>
      </c>
      <c r="M121" s="18">
        <v>-10.7</v>
      </c>
      <c r="N121" s="18">
        <v>-8.2</v>
      </c>
      <c r="O121" s="18">
        <v>-23.2</v>
      </c>
      <c r="P121" s="19">
        <v>-14.3</v>
      </c>
      <c r="Q121" s="15">
        <v>-9</v>
      </c>
      <c r="R121" s="5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</row>
    <row r="122" spans="1:46" ht="12.75">
      <c r="A122" s="5"/>
      <c r="B122" s="16"/>
      <c r="C122" s="6"/>
      <c r="D122" s="10" t="s">
        <v>12</v>
      </c>
      <c r="E122" s="17">
        <v>-4</v>
      </c>
      <c r="F122" s="18">
        <v>-1.2</v>
      </c>
      <c r="G122" s="18">
        <v>-12.7</v>
      </c>
      <c r="H122" s="18">
        <v>0.6</v>
      </c>
      <c r="I122" s="18">
        <v>3.6</v>
      </c>
      <c r="J122" s="18">
        <v>-12.7</v>
      </c>
      <c r="K122" s="18">
        <v>-12.4</v>
      </c>
      <c r="L122" s="18">
        <v>-4.5</v>
      </c>
      <c r="M122" s="18">
        <v>-10.7</v>
      </c>
      <c r="N122" s="18">
        <v>-8.6</v>
      </c>
      <c r="O122" s="18">
        <v>-23.6</v>
      </c>
      <c r="P122" s="19">
        <v>-14.9</v>
      </c>
      <c r="Q122" s="15">
        <v>-9.2</v>
      </c>
      <c r="R122" s="5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</row>
    <row r="123" spans="1:46" ht="12.75">
      <c r="A123" s="5"/>
      <c r="B123" s="16"/>
      <c r="C123" s="6"/>
      <c r="D123" s="10" t="s">
        <v>13</v>
      </c>
      <c r="E123" s="17">
        <v>-11.2</v>
      </c>
      <c r="F123" s="18">
        <v>-18</v>
      </c>
      <c r="G123" s="18">
        <v>18.6</v>
      </c>
      <c r="H123" s="18">
        <v>43.2</v>
      </c>
      <c r="I123" s="18">
        <v>22.8</v>
      </c>
      <c r="J123" s="18">
        <v>-19.6</v>
      </c>
      <c r="K123" s="18">
        <v>47.8</v>
      </c>
      <c r="L123" s="18">
        <v>-28.5</v>
      </c>
      <c r="M123" s="18">
        <v>-8.6</v>
      </c>
      <c r="N123" s="18">
        <v>30.8</v>
      </c>
      <c r="O123" s="18">
        <v>30.7</v>
      </c>
      <c r="P123" s="19">
        <v>58.4</v>
      </c>
      <c r="Q123" s="15">
        <v>14.6</v>
      </c>
      <c r="R123" s="5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</row>
    <row r="124" spans="1:46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</row>
    <row r="125" spans="1:46" ht="12.75">
      <c r="A125" s="5"/>
      <c r="B125" s="16" t="s">
        <v>5</v>
      </c>
      <c r="C125" s="6" t="s">
        <v>28</v>
      </c>
      <c r="D125" s="10" t="s">
        <v>11</v>
      </c>
      <c r="E125" s="17">
        <v>-8.2</v>
      </c>
      <c r="F125" s="18">
        <v>19.1</v>
      </c>
      <c r="G125" s="18">
        <v>-16.7</v>
      </c>
      <c r="H125" s="18">
        <v>10.2</v>
      </c>
      <c r="I125" s="18">
        <v>1.9</v>
      </c>
      <c r="J125" s="18">
        <v>-6.6</v>
      </c>
      <c r="K125" s="18">
        <v>-13.3</v>
      </c>
      <c r="L125" s="18">
        <v>18.9</v>
      </c>
      <c r="M125" s="18">
        <v>-3.7</v>
      </c>
      <c r="N125" s="18">
        <v>-13.3</v>
      </c>
      <c r="O125" s="18">
        <v>-6.7</v>
      </c>
      <c r="P125" s="19">
        <v>-13.6</v>
      </c>
      <c r="Q125" s="15">
        <v>-4.6</v>
      </c>
      <c r="R125" s="5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</row>
    <row r="126" spans="1:46" ht="12.75">
      <c r="A126" s="5"/>
      <c r="B126" s="16"/>
      <c r="C126" s="6" t="s">
        <v>29</v>
      </c>
      <c r="D126" s="10" t="s">
        <v>12</v>
      </c>
      <c r="E126" s="17">
        <v>-10.5</v>
      </c>
      <c r="F126" s="18">
        <v>15.4</v>
      </c>
      <c r="G126" s="18">
        <v>-19.1</v>
      </c>
      <c r="H126" s="18">
        <v>7.3</v>
      </c>
      <c r="I126" s="18">
        <v>2</v>
      </c>
      <c r="J126" s="18">
        <v>-8.6</v>
      </c>
      <c r="K126" s="18">
        <v>-16.6</v>
      </c>
      <c r="L126" s="18">
        <v>7.1</v>
      </c>
      <c r="M126" s="18">
        <v>-7.8</v>
      </c>
      <c r="N126" s="18">
        <v>-13.6</v>
      </c>
      <c r="O126" s="18">
        <v>-8.6</v>
      </c>
      <c r="P126" s="19">
        <v>-14.3</v>
      </c>
      <c r="Q126" s="15">
        <v>-7</v>
      </c>
      <c r="R126" s="5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</row>
    <row r="127" spans="1:46" ht="12.75">
      <c r="A127" s="5"/>
      <c r="B127" s="16"/>
      <c r="C127" s="6"/>
      <c r="D127" s="10" t="s">
        <v>13</v>
      </c>
      <c r="E127" s="17">
        <v>30.4</v>
      </c>
      <c r="F127" s="18">
        <v>109.1</v>
      </c>
      <c r="G127" s="18">
        <v>33.5</v>
      </c>
      <c r="H127" s="18">
        <v>59.2</v>
      </c>
      <c r="I127" s="18">
        <v>-1.1</v>
      </c>
      <c r="J127" s="18">
        <v>26.1</v>
      </c>
      <c r="K127" s="18">
        <v>34.7</v>
      </c>
      <c r="L127" s="18">
        <v>146.6</v>
      </c>
      <c r="M127" s="18">
        <v>79.9</v>
      </c>
      <c r="N127" s="18">
        <v>-10.3</v>
      </c>
      <c r="O127" s="18">
        <v>26.3</v>
      </c>
      <c r="P127" s="19">
        <v>-1.2</v>
      </c>
      <c r="Q127" s="15">
        <v>35.7</v>
      </c>
      <c r="R127" s="5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</row>
    <row r="128" spans="1:46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</row>
    <row r="129" spans="1:46" ht="12.75">
      <c r="A129" s="5"/>
      <c r="B129" s="16" t="s">
        <v>6</v>
      </c>
      <c r="C129" s="6" t="s">
        <v>30</v>
      </c>
      <c r="D129" s="10" t="s">
        <v>11</v>
      </c>
      <c r="E129" s="17">
        <v>-23.7</v>
      </c>
      <c r="F129" s="18">
        <v>7.6</v>
      </c>
      <c r="G129" s="18">
        <v>-15</v>
      </c>
      <c r="H129" s="18">
        <v>-41.9</v>
      </c>
      <c r="I129" s="18">
        <v>-38.5</v>
      </c>
      <c r="J129" s="18">
        <v>-47.6</v>
      </c>
      <c r="K129" s="18">
        <v>-8.7</v>
      </c>
      <c r="L129" s="18">
        <v>57.8</v>
      </c>
      <c r="M129" s="18">
        <v>-31.4</v>
      </c>
      <c r="N129" s="18">
        <v>-9.8</v>
      </c>
      <c r="O129" s="18">
        <v>-51.4</v>
      </c>
      <c r="P129" s="19">
        <v>-6.5</v>
      </c>
      <c r="Q129" s="15">
        <v>-22.9</v>
      </c>
      <c r="R129" s="5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</row>
    <row r="130" spans="1:46" ht="12.75">
      <c r="A130" s="5"/>
      <c r="B130" s="16"/>
      <c r="C130" s="6" t="s">
        <v>31</v>
      </c>
      <c r="D130" s="10" t="s">
        <v>12</v>
      </c>
      <c r="E130" s="17">
        <v>-4.6</v>
      </c>
      <c r="F130" s="18">
        <v>-4.5</v>
      </c>
      <c r="G130" s="18">
        <v>-23.6</v>
      </c>
      <c r="H130" s="18">
        <v>-4.9</v>
      </c>
      <c r="I130" s="18">
        <v>-27.8</v>
      </c>
      <c r="J130" s="18">
        <v>-36.5</v>
      </c>
      <c r="K130" s="18">
        <v>-14.2</v>
      </c>
      <c r="L130" s="18">
        <v>23.1</v>
      </c>
      <c r="M130" s="18">
        <v>-24.7</v>
      </c>
      <c r="N130" s="18">
        <v>-3.7</v>
      </c>
      <c r="O130" s="18">
        <v>-25.9</v>
      </c>
      <c r="P130" s="19">
        <v>-46.8</v>
      </c>
      <c r="Q130" s="15">
        <v>-19.4</v>
      </c>
      <c r="R130" s="5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</row>
    <row r="131" spans="1:46" ht="12.75">
      <c r="A131" s="5"/>
      <c r="B131" s="16"/>
      <c r="C131" s="6"/>
      <c r="D131" s="10" t="s">
        <v>13</v>
      </c>
      <c r="E131" s="17">
        <v>-37.9</v>
      </c>
      <c r="F131" s="18">
        <v>15.2</v>
      </c>
      <c r="G131" s="18">
        <v>-7.9</v>
      </c>
      <c r="H131" s="18">
        <v>-69</v>
      </c>
      <c r="I131" s="18">
        <v>-44.1</v>
      </c>
      <c r="J131" s="18">
        <v>-53.6</v>
      </c>
      <c r="K131" s="18">
        <v>-5.1</v>
      </c>
      <c r="L131" s="18">
        <v>104.2</v>
      </c>
      <c r="M131" s="18">
        <v>-34.9</v>
      </c>
      <c r="N131" s="18">
        <v>-13</v>
      </c>
      <c r="O131" s="18">
        <v>-63.6</v>
      </c>
      <c r="P131" s="19">
        <v>108.7</v>
      </c>
      <c r="Q131" s="15">
        <v>-25.2</v>
      </c>
      <c r="R131" s="5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</row>
    <row r="132" spans="1:32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</row>
    <row r="134" spans="1:18" ht="37.5" customHeight="1" thickBot="1">
      <c r="A134" s="5"/>
      <c r="B134" s="28" t="s">
        <v>57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</row>
    <row r="135" spans="1:18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ht="15" customHeight="1">
      <c r="Q136" s="4" t="s">
        <v>59</v>
      </c>
    </row>
    <row r="137" spans="2:17" ht="18.75" customHeight="1">
      <c r="B137" s="61" t="s">
        <v>53</v>
      </c>
      <c r="C137" s="61" t="s">
        <v>54</v>
      </c>
      <c r="D137" s="61" t="s">
        <v>55</v>
      </c>
      <c r="E137" s="62" t="s">
        <v>65</v>
      </c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1" t="s">
        <v>56</v>
      </c>
    </row>
    <row r="138" spans="2:17" ht="24" customHeight="1">
      <c r="B138" s="61"/>
      <c r="C138" s="61"/>
      <c r="D138" s="61"/>
      <c r="E138" s="44" t="s">
        <v>41</v>
      </c>
      <c r="F138" s="45" t="s">
        <v>42</v>
      </c>
      <c r="G138" s="45" t="s">
        <v>43</v>
      </c>
      <c r="H138" s="45" t="s">
        <v>44</v>
      </c>
      <c r="I138" s="45" t="s">
        <v>45</v>
      </c>
      <c r="J138" s="45" t="s">
        <v>46</v>
      </c>
      <c r="K138" s="45" t="s">
        <v>47</v>
      </c>
      <c r="L138" s="45" t="s">
        <v>48</v>
      </c>
      <c r="M138" s="45" t="s">
        <v>49</v>
      </c>
      <c r="N138" s="45" t="s">
        <v>50</v>
      </c>
      <c r="O138" s="45" t="s">
        <v>51</v>
      </c>
      <c r="P138" s="46" t="s">
        <v>52</v>
      </c>
      <c r="Q138" s="61"/>
    </row>
    <row r="139" spans="2:17" ht="12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</row>
    <row r="140" spans="1:46" ht="12.75" customHeight="1">
      <c r="A140" s="5"/>
      <c r="B140" s="16" t="s">
        <v>60</v>
      </c>
      <c r="C140" s="6" t="s">
        <v>61</v>
      </c>
      <c r="D140" s="10" t="s">
        <v>11</v>
      </c>
      <c r="E140" s="17">
        <v>-11.7</v>
      </c>
      <c r="F140" s="18">
        <v>-16.3</v>
      </c>
      <c r="G140" s="18">
        <v>-16.8</v>
      </c>
      <c r="H140" s="18">
        <v>-9.8</v>
      </c>
      <c r="I140" s="18">
        <v>22.7</v>
      </c>
      <c r="J140" s="18">
        <v>41.9</v>
      </c>
      <c r="K140" s="18">
        <v>14.9</v>
      </c>
      <c r="L140" s="18">
        <v>13</v>
      </c>
      <c r="M140" s="18">
        <v>-11.8</v>
      </c>
      <c r="N140" s="18">
        <v>-7.5</v>
      </c>
      <c r="O140" s="18">
        <v>34.4</v>
      </c>
      <c r="P140" s="19">
        <v>-17.2</v>
      </c>
      <c r="Q140" s="15">
        <v>1.9</v>
      </c>
      <c r="R140" s="5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</row>
    <row r="141" spans="1:46" ht="12.75" customHeight="1">
      <c r="A141" s="5"/>
      <c r="B141" s="16"/>
      <c r="C141" s="6" t="s">
        <v>62</v>
      </c>
      <c r="D141" s="10" t="s">
        <v>12</v>
      </c>
      <c r="E141" s="17">
        <v>-6.5</v>
      </c>
      <c r="F141" s="18">
        <v>-40</v>
      </c>
      <c r="G141" s="18">
        <v>-8.3</v>
      </c>
      <c r="H141" s="18">
        <v>-26.2</v>
      </c>
      <c r="I141" s="18">
        <v>18.3</v>
      </c>
      <c r="J141" s="18">
        <v>2.3</v>
      </c>
      <c r="K141" s="18">
        <v>-22.5</v>
      </c>
      <c r="L141" s="18">
        <v>90.4</v>
      </c>
      <c r="M141" s="18">
        <v>3.8</v>
      </c>
      <c r="N141" s="18">
        <v>-23.3</v>
      </c>
      <c r="O141" s="18">
        <v>15.6</v>
      </c>
      <c r="P141" s="19">
        <v>-33.9</v>
      </c>
      <c r="Q141" s="15">
        <v>-7.3</v>
      </c>
      <c r="R141" s="5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</row>
    <row r="142" spans="1:46" ht="12.75">
      <c r="A142" s="5"/>
      <c r="B142" s="16"/>
      <c r="C142" s="6" t="s">
        <v>63</v>
      </c>
      <c r="D142" s="10" t="s">
        <v>13</v>
      </c>
      <c r="E142" s="17">
        <v>-16.6</v>
      </c>
      <c r="F142" s="18">
        <v>91.2</v>
      </c>
      <c r="G142" s="18">
        <v>-30</v>
      </c>
      <c r="H142" s="18">
        <v>19.6</v>
      </c>
      <c r="I142" s="18">
        <v>38.7</v>
      </c>
      <c r="J142" s="18">
        <v>152.9</v>
      </c>
      <c r="K142" s="18">
        <v>114.1</v>
      </c>
      <c r="L142" s="18">
        <v>-49.5</v>
      </c>
      <c r="M142" s="18">
        <v>-28.5</v>
      </c>
      <c r="N142" s="18">
        <v>29.4</v>
      </c>
      <c r="O142" s="18">
        <v>70.6</v>
      </c>
      <c r="P142" s="19">
        <v>61.1</v>
      </c>
      <c r="Q142" s="15">
        <v>20.5</v>
      </c>
      <c r="R142" s="5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</row>
    <row r="143" spans="1:46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</row>
    <row r="144" spans="1:46" ht="12.75">
      <c r="A144" s="5"/>
      <c r="B144" s="16" t="s">
        <v>7</v>
      </c>
      <c r="C144" s="6" t="s">
        <v>32</v>
      </c>
      <c r="D144" s="10" t="s">
        <v>11</v>
      </c>
      <c r="E144" s="17">
        <v>-8.1</v>
      </c>
      <c r="F144" s="18">
        <v>-0.8</v>
      </c>
      <c r="G144" s="18">
        <v>-8.7</v>
      </c>
      <c r="H144" s="18">
        <v>-1.4</v>
      </c>
      <c r="I144" s="18">
        <v>-11</v>
      </c>
      <c r="J144" s="18">
        <v>-13.9</v>
      </c>
      <c r="K144" s="18">
        <v>-11.3</v>
      </c>
      <c r="L144" s="18">
        <v>6.9</v>
      </c>
      <c r="M144" s="18">
        <v>-1.8</v>
      </c>
      <c r="N144" s="18">
        <v>-11</v>
      </c>
      <c r="O144" s="18">
        <v>-17.4</v>
      </c>
      <c r="P144" s="19">
        <v>-20.1</v>
      </c>
      <c r="Q144" s="15">
        <v>-9.3</v>
      </c>
      <c r="R144" s="5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</row>
    <row r="145" spans="1:46" ht="12.75">
      <c r="A145" s="5"/>
      <c r="B145" s="16"/>
      <c r="C145" s="6" t="s">
        <v>33</v>
      </c>
      <c r="D145" s="10" t="s">
        <v>12</v>
      </c>
      <c r="E145" s="17">
        <v>-1.5</v>
      </c>
      <c r="F145" s="18">
        <v>6.7</v>
      </c>
      <c r="G145" s="18">
        <v>-3.2</v>
      </c>
      <c r="H145" s="18">
        <v>8.9</v>
      </c>
      <c r="I145" s="18">
        <v>-4.6</v>
      </c>
      <c r="J145" s="18">
        <v>-9.4</v>
      </c>
      <c r="K145" s="18">
        <v>-7.2</v>
      </c>
      <c r="L145" s="18">
        <v>3.4</v>
      </c>
      <c r="M145" s="18">
        <v>0.7</v>
      </c>
      <c r="N145" s="18">
        <v>-6.6</v>
      </c>
      <c r="O145" s="18">
        <v>-16.4</v>
      </c>
      <c r="P145" s="19">
        <v>-21.1</v>
      </c>
      <c r="Q145" s="15">
        <v>-5.6</v>
      </c>
      <c r="R145" s="5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</row>
    <row r="146" spans="1:46" ht="12.75">
      <c r="A146" s="5"/>
      <c r="B146" s="16"/>
      <c r="C146" s="6" t="s">
        <v>34</v>
      </c>
      <c r="D146" s="10" t="s">
        <v>13</v>
      </c>
      <c r="E146" s="17">
        <v>-81.6</v>
      </c>
      <c r="F146" s="18">
        <v>-74.8</v>
      </c>
      <c r="G146" s="18">
        <v>-60.8</v>
      </c>
      <c r="H146" s="18">
        <v>-96.3</v>
      </c>
      <c r="I146" s="18">
        <v>-88.7</v>
      </c>
      <c r="J146" s="18">
        <v>-87.4</v>
      </c>
      <c r="K146" s="18">
        <v>-91.9</v>
      </c>
      <c r="L146" s="18">
        <v>135.7</v>
      </c>
      <c r="M146" s="18">
        <v>-68.8</v>
      </c>
      <c r="N146" s="18">
        <v>-93.5</v>
      </c>
      <c r="O146" s="18">
        <v>-39.2</v>
      </c>
      <c r="P146" s="19">
        <v>94.3</v>
      </c>
      <c r="Q146" s="15">
        <v>-70.2</v>
      </c>
      <c r="R146" s="5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</row>
    <row r="147" spans="1:46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</row>
    <row r="148" spans="1:46" ht="12.75">
      <c r="A148" s="5"/>
      <c r="B148" s="10" t="s">
        <v>35</v>
      </c>
      <c r="C148" s="11" t="s">
        <v>36</v>
      </c>
      <c r="D148" s="10" t="s">
        <v>11</v>
      </c>
      <c r="E148" s="12">
        <v>7.1</v>
      </c>
      <c r="F148" s="13">
        <v>10</v>
      </c>
      <c r="G148" s="13">
        <v>18.9</v>
      </c>
      <c r="H148" s="13">
        <v>14.5</v>
      </c>
      <c r="I148" s="13">
        <v>15.6</v>
      </c>
      <c r="J148" s="13">
        <v>14.6</v>
      </c>
      <c r="K148" s="13">
        <v>15.4</v>
      </c>
      <c r="L148" s="13">
        <v>-3.6</v>
      </c>
      <c r="M148" s="13">
        <v>1.3</v>
      </c>
      <c r="N148" s="13">
        <v>9.7</v>
      </c>
      <c r="O148" s="13">
        <v>47.8</v>
      </c>
      <c r="P148" s="14">
        <v>47.4</v>
      </c>
      <c r="Q148" s="15">
        <v>14.5</v>
      </c>
      <c r="R148" s="5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</row>
    <row r="149" spans="1:46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</row>
    <row r="150" spans="1:46" ht="12.75">
      <c r="A150" s="5"/>
      <c r="B150" s="10" t="s">
        <v>8</v>
      </c>
      <c r="C150" s="11" t="s">
        <v>37</v>
      </c>
      <c r="D150" s="10" t="s">
        <v>11</v>
      </c>
      <c r="E150" s="12">
        <v>35.8</v>
      </c>
      <c r="F150" s="13">
        <v>40.9</v>
      </c>
      <c r="G150" s="13">
        <v>31.8</v>
      </c>
      <c r="H150" s="13">
        <v>28.3</v>
      </c>
      <c r="I150" s="13">
        <v>18.3</v>
      </c>
      <c r="J150" s="13">
        <v>23.6</v>
      </c>
      <c r="K150" s="13">
        <v>7.5</v>
      </c>
      <c r="L150" s="13">
        <v>32.5</v>
      </c>
      <c r="M150" s="13">
        <v>6.6</v>
      </c>
      <c r="N150" s="13">
        <v>13.6</v>
      </c>
      <c r="O150" s="13">
        <v>0</v>
      </c>
      <c r="P150" s="14">
        <v>7.3</v>
      </c>
      <c r="Q150" s="15">
        <v>19.3</v>
      </c>
      <c r="R150" s="5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</row>
    <row r="151" spans="1:46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</row>
    <row r="152" spans="1:46" ht="12.75">
      <c r="A152" s="5"/>
      <c r="B152" s="16">
        <v>36</v>
      </c>
      <c r="C152" s="6" t="s">
        <v>38</v>
      </c>
      <c r="D152" s="10" t="s">
        <v>11</v>
      </c>
      <c r="E152" s="17">
        <v>16.6</v>
      </c>
      <c r="F152" s="18">
        <v>12.9</v>
      </c>
      <c r="G152" s="18">
        <v>10.4</v>
      </c>
      <c r="H152" s="18">
        <v>9.4</v>
      </c>
      <c r="I152" s="18">
        <v>12.6</v>
      </c>
      <c r="J152" s="18">
        <v>12.8</v>
      </c>
      <c r="K152" s="18">
        <v>0.2</v>
      </c>
      <c r="L152" s="18">
        <v>6.3</v>
      </c>
      <c r="M152" s="18">
        <v>8.2</v>
      </c>
      <c r="N152" s="18">
        <v>5.4</v>
      </c>
      <c r="O152" s="18">
        <v>0.4</v>
      </c>
      <c r="P152" s="19">
        <v>-0.4</v>
      </c>
      <c r="Q152" s="15">
        <v>7.5</v>
      </c>
      <c r="R152" s="5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</row>
    <row r="153" spans="1:46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</row>
    <row r="154" spans="1:46" ht="12.75">
      <c r="A154" s="5"/>
      <c r="B154" s="16" t="s">
        <v>9</v>
      </c>
      <c r="C154" s="6" t="s">
        <v>39</v>
      </c>
      <c r="D154" s="10" t="s">
        <v>11</v>
      </c>
      <c r="E154" s="17">
        <v>81.3</v>
      </c>
      <c r="F154" s="18">
        <v>113.9</v>
      </c>
      <c r="G154" s="18">
        <v>68.6</v>
      </c>
      <c r="H154" s="18">
        <v>67</v>
      </c>
      <c r="I154" s="18">
        <v>32.9</v>
      </c>
      <c r="J154" s="18">
        <v>51.2</v>
      </c>
      <c r="K154" s="18">
        <v>26.4</v>
      </c>
      <c r="L154" s="18">
        <v>134.7</v>
      </c>
      <c r="M154" s="18">
        <v>3.9</v>
      </c>
      <c r="N154" s="18">
        <v>35</v>
      </c>
      <c r="O154" s="18">
        <v>-1</v>
      </c>
      <c r="P154" s="19">
        <v>23.2</v>
      </c>
      <c r="Q154" s="15">
        <v>46.2</v>
      </c>
      <c r="R154" s="5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</row>
    <row r="155" spans="1:46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</row>
    <row r="156" spans="1:46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</row>
    <row r="157" spans="1:46" ht="12.75">
      <c r="A157" s="5"/>
      <c r="B157" s="6"/>
      <c r="C157" s="11" t="s">
        <v>40</v>
      </c>
      <c r="D157" s="10" t="s">
        <v>11</v>
      </c>
      <c r="E157" s="12">
        <v>2.4</v>
      </c>
      <c r="F157" s="13">
        <v>8.9</v>
      </c>
      <c r="G157" s="13">
        <v>-5.2</v>
      </c>
      <c r="H157" s="13">
        <v>7.2</v>
      </c>
      <c r="I157" s="13">
        <v>4</v>
      </c>
      <c r="J157" s="13">
        <v>-1.6</v>
      </c>
      <c r="K157" s="13">
        <v>-4.3</v>
      </c>
      <c r="L157" s="13">
        <v>4.3</v>
      </c>
      <c r="M157" s="13">
        <v>-4.8</v>
      </c>
      <c r="N157" s="13">
        <v>-3</v>
      </c>
      <c r="O157" s="13">
        <v>-3.2</v>
      </c>
      <c r="P157" s="14">
        <v>-0.7</v>
      </c>
      <c r="Q157" s="15">
        <v>-0.1</v>
      </c>
      <c r="R157" s="5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</row>
    <row r="158" spans="1:46" ht="12.75">
      <c r="A158" s="5"/>
      <c r="B158" s="6"/>
      <c r="C158" s="6"/>
      <c r="D158" s="10" t="s">
        <v>12</v>
      </c>
      <c r="E158" s="12">
        <v>1.6</v>
      </c>
      <c r="F158" s="13">
        <v>5.7</v>
      </c>
      <c r="G158" s="13">
        <v>-6.6</v>
      </c>
      <c r="H158" s="13">
        <v>7.1</v>
      </c>
      <c r="I158" s="13">
        <v>4</v>
      </c>
      <c r="J158" s="13">
        <v>-2.2</v>
      </c>
      <c r="K158" s="13">
        <v>-5</v>
      </c>
      <c r="L158" s="13">
        <v>1.8</v>
      </c>
      <c r="M158" s="13">
        <v>-4.4</v>
      </c>
      <c r="N158" s="13">
        <v>-3.6</v>
      </c>
      <c r="O158" s="13">
        <v>-2.2</v>
      </c>
      <c r="P158" s="14">
        <v>-2.7</v>
      </c>
      <c r="Q158" s="15">
        <v>-0.9</v>
      </c>
      <c r="R158" s="5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</row>
    <row r="159" spans="1:46" ht="12.75">
      <c r="A159" s="5"/>
      <c r="B159" s="6"/>
      <c r="C159" s="6"/>
      <c r="D159" s="10" t="s">
        <v>13</v>
      </c>
      <c r="E159" s="12">
        <v>10.3</v>
      </c>
      <c r="F159" s="13">
        <v>37.7</v>
      </c>
      <c r="G159" s="13">
        <v>6.1</v>
      </c>
      <c r="H159" s="13">
        <v>9.8</v>
      </c>
      <c r="I159" s="13">
        <v>3.7</v>
      </c>
      <c r="J159" s="13">
        <v>4.9</v>
      </c>
      <c r="K159" s="13">
        <v>2</v>
      </c>
      <c r="L159" s="13">
        <v>30.2</v>
      </c>
      <c r="M159" s="13">
        <v>-8</v>
      </c>
      <c r="N159" s="13">
        <v>4.3</v>
      </c>
      <c r="O159" s="13">
        <v>-11.5</v>
      </c>
      <c r="P159" s="14">
        <v>20</v>
      </c>
      <c r="Q159" s="15">
        <v>7.4</v>
      </c>
      <c r="R159" s="5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</row>
    <row r="160" spans="1:18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69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tr">
        <f>B82</f>
        <v>COPYRIGHT © :2014 REPUBLIC OF CYPRUS, STATISTICAL SERVICE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Q87:Q88"/>
    <mergeCell ref="Q54:Q55"/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B4:B5"/>
    <mergeCell ref="Q4:Q5"/>
    <mergeCell ref="D4:D5"/>
    <mergeCell ref="C4:C5"/>
    <mergeCell ref="E4:P4"/>
    <mergeCell ref="B54:B55"/>
    <mergeCell ref="C54:C55"/>
    <mergeCell ref="D54:D55"/>
    <mergeCell ref="E54:P54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7.5742187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59</v>
      </c>
    </row>
    <row r="4" spans="2:17" ht="18.75" customHeight="1">
      <c r="B4" s="61" t="s">
        <v>53</v>
      </c>
      <c r="C4" s="61" t="s">
        <v>54</v>
      </c>
      <c r="D4" s="61" t="s">
        <v>55</v>
      </c>
      <c r="E4" s="62" t="s">
        <v>67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1" t="s">
        <v>56</v>
      </c>
    </row>
    <row r="5" spans="2:17" ht="24" customHeight="1">
      <c r="B5" s="61"/>
      <c r="C5" s="61"/>
      <c r="D5" s="61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61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18" ht="12.75">
      <c r="A7" s="5"/>
      <c r="B7" s="10" t="s">
        <v>0</v>
      </c>
      <c r="C7" s="11" t="s">
        <v>10</v>
      </c>
      <c r="D7" s="10" t="s">
        <v>11</v>
      </c>
      <c r="E7" s="53">
        <v>75</v>
      </c>
      <c r="F7" s="52">
        <v>78</v>
      </c>
      <c r="G7" s="52">
        <v>108.9</v>
      </c>
      <c r="H7" s="52">
        <v>87.2</v>
      </c>
      <c r="I7" s="52">
        <v>99.5</v>
      </c>
      <c r="J7" s="52">
        <v>117.9</v>
      </c>
      <c r="K7" s="52">
        <v>122.4</v>
      </c>
      <c r="L7" s="52">
        <v>55.3</v>
      </c>
      <c r="M7" s="52">
        <v>114.2</v>
      </c>
      <c r="N7" s="52">
        <v>110.4</v>
      </c>
      <c r="O7" s="52">
        <v>122.8</v>
      </c>
      <c r="P7" s="51">
        <v>108.4</v>
      </c>
      <c r="Q7" s="15">
        <f>AVERAGE(E7:P7)</f>
        <v>100</v>
      </c>
      <c r="R7" s="5"/>
    </row>
    <row r="8" spans="1:18" ht="12.75">
      <c r="A8" s="5"/>
      <c r="B8" s="16"/>
      <c r="C8" s="6"/>
      <c r="D8" s="10" t="s">
        <v>12</v>
      </c>
      <c r="E8" s="53">
        <v>74.7</v>
      </c>
      <c r="F8" s="52">
        <v>78.2</v>
      </c>
      <c r="G8" s="52">
        <v>108.1</v>
      </c>
      <c r="H8" s="52">
        <v>87</v>
      </c>
      <c r="I8" s="52">
        <v>99.3</v>
      </c>
      <c r="J8" s="52">
        <v>118.7</v>
      </c>
      <c r="K8" s="52">
        <v>124</v>
      </c>
      <c r="L8" s="52">
        <v>53.6</v>
      </c>
      <c r="M8" s="52">
        <v>114.3</v>
      </c>
      <c r="N8" s="52">
        <v>110.8</v>
      </c>
      <c r="O8" s="52">
        <v>122.2</v>
      </c>
      <c r="P8" s="51">
        <v>109</v>
      </c>
      <c r="Q8" s="15">
        <f>AVERAGE(E8:P8)</f>
        <v>99.99166666666666</v>
      </c>
      <c r="R8" s="5"/>
    </row>
    <row r="9" spans="1:18" ht="12.75">
      <c r="A9" s="5"/>
      <c r="B9" s="16"/>
      <c r="C9" s="6"/>
      <c r="D9" s="10" t="s">
        <v>13</v>
      </c>
      <c r="E9" s="53">
        <v>82.5</v>
      </c>
      <c r="F9" s="52">
        <v>72</v>
      </c>
      <c r="G9" s="52">
        <v>131.5</v>
      </c>
      <c r="H9" s="52">
        <v>91.1</v>
      </c>
      <c r="I9" s="52">
        <v>103.8</v>
      </c>
      <c r="J9" s="52">
        <v>93.3</v>
      </c>
      <c r="K9" s="52">
        <v>74.6</v>
      </c>
      <c r="L9" s="52">
        <v>105.2</v>
      </c>
      <c r="M9" s="52">
        <v>111.8</v>
      </c>
      <c r="N9" s="52">
        <v>100.5</v>
      </c>
      <c r="O9" s="52">
        <v>142.3</v>
      </c>
      <c r="P9" s="51">
        <v>91.4</v>
      </c>
      <c r="Q9" s="15">
        <f>AVERAGE(E9:P9)</f>
        <v>100.00000000000001</v>
      </c>
      <c r="R9" s="5"/>
    </row>
    <row r="10" spans="1:18" ht="12.75">
      <c r="A10" s="5"/>
      <c r="B10" s="16"/>
      <c r="C10" s="6"/>
      <c r="D10" s="10"/>
      <c r="E10" s="5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7"/>
      <c r="Q10" s="15"/>
      <c r="R10" s="5"/>
    </row>
    <row r="11" spans="1:18" ht="12.75">
      <c r="A11" s="5"/>
      <c r="B11" s="10" t="s">
        <v>14</v>
      </c>
      <c r="C11" s="11" t="s">
        <v>15</v>
      </c>
      <c r="D11" s="10" t="s">
        <v>11</v>
      </c>
      <c r="E11" s="53">
        <v>80.7</v>
      </c>
      <c r="F11" s="52">
        <v>86.5</v>
      </c>
      <c r="G11" s="52">
        <v>111.6</v>
      </c>
      <c r="H11" s="52">
        <v>89.7</v>
      </c>
      <c r="I11" s="52">
        <v>103.2</v>
      </c>
      <c r="J11" s="52">
        <v>110.5</v>
      </c>
      <c r="K11" s="52">
        <v>115.4</v>
      </c>
      <c r="L11" s="52">
        <v>75.8</v>
      </c>
      <c r="M11" s="52">
        <v>108.9</v>
      </c>
      <c r="N11" s="52">
        <v>100.3</v>
      </c>
      <c r="O11" s="52">
        <v>107.5</v>
      </c>
      <c r="P11" s="51">
        <v>109.8</v>
      </c>
      <c r="Q11" s="15">
        <f>AVERAGE(E11:P11)</f>
        <v>99.99166666666666</v>
      </c>
      <c r="R11" s="5"/>
    </row>
    <row r="12" spans="1:18" ht="12.75">
      <c r="A12" s="5"/>
      <c r="B12" s="16"/>
      <c r="C12" s="6"/>
      <c r="D12" s="10" t="s">
        <v>12</v>
      </c>
      <c r="E12" s="53">
        <v>80.8</v>
      </c>
      <c r="F12" s="52">
        <v>86.8</v>
      </c>
      <c r="G12" s="52">
        <v>111.4</v>
      </c>
      <c r="H12" s="52">
        <v>89.4</v>
      </c>
      <c r="I12" s="52">
        <v>102.7</v>
      </c>
      <c r="J12" s="52">
        <v>109.9</v>
      </c>
      <c r="K12" s="52">
        <v>115.3</v>
      </c>
      <c r="L12" s="52">
        <v>76.2</v>
      </c>
      <c r="M12" s="52">
        <v>108</v>
      </c>
      <c r="N12" s="52">
        <v>100.7</v>
      </c>
      <c r="O12" s="52">
        <v>106.4</v>
      </c>
      <c r="P12" s="51">
        <v>112.5</v>
      </c>
      <c r="Q12" s="15">
        <f>AVERAGE(E12:P12)</f>
        <v>100.00833333333334</v>
      </c>
      <c r="R12" s="5"/>
    </row>
    <row r="13" spans="1:18" ht="12.75">
      <c r="A13" s="5"/>
      <c r="B13" s="16"/>
      <c r="C13" s="6"/>
      <c r="D13" s="10" t="s">
        <v>13</v>
      </c>
      <c r="E13" s="53">
        <v>80.1</v>
      </c>
      <c r="F13" s="52">
        <v>84.6</v>
      </c>
      <c r="G13" s="52">
        <v>113.1</v>
      </c>
      <c r="H13" s="52">
        <v>92.3</v>
      </c>
      <c r="I13" s="52">
        <v>107.7</v>
      </c>
      <c r="J13" s="52">
        <v>115.4</v>
      </c>
      <c r="K13" s="52">
        <v>116.4</v>
      </c>
      <c r="L13" s="52">
        <v>72.3</v>
      </c>
      <c r="M13" s="52">
        <v>116</v>
      </c>
      <c r="N13" s="52">
        <v>96.7</v>
      </c>
      <c r="O13" s="52">
        <v>116.4</v>
      </c>
      <c r="P13" s="51">
        <v>89.1</v>
      </c>
      <c r="Q13" s="15">
        <f>AVERAGE(E13:P13)</f>
        <v>100.00833333333333</v>
      </c>
      <c r="R13" s="5"/>
    </row>
    <row r="14" spans="1:18" ht="12.75">
      <c r="A14" s="5"/>
      <c r="B14" s="16"/>
      <c r="C14" s="6"/>
      <c r="D14" s="10"/>
      <c r="E14" s="59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7"/>
      <c r="Q14" s="15"/>
      <c r="R14" s="5"/>
    </row>
    <row r="15" spans="1:18" ht="12.75">
      <c r="A15" s="5"/>
      <c r="B15" s="16" t="s">
        <v>1</v>
      </c>
      <c r="C15" s="6" t="s">
        <v>16</v>
      </c>
      <c r="D15" s="10" t="s">
        <v>11</v>
      </c>
      <c r="E15" s="59">
        <v>82.2</v>
      </c>
      <c r="F15" s="58">
        <v>83.3</v>
      </c>
      <c r="G15" s="58">
        <v>107.3</v>
      </c>
      <c r="H15" s="58">
        <v>93.9</v>
      </c>
      <c r="I15" s="58">
        <v>99.8</v>
      </c>
      <c r="J15" s="58">
        <v>106</v>
      </c>
      <c r="K15" s="58">
        <v>110.2</v>
      </c>
      <c r="L15" s="58">
        <v>101.9</v>
      </c>
      <c r="M15" s="58">
        <v>109.2</v>
      </c>
      <c r="N15" s="58">
        <v>99.4</v>
      </c>
      <c r="O15" s="58">
        <v>97.9</v>
      </c>
      <c r="P15" s="57">
        <v>109</v>
      </c>
      <c r="Q15" s="15">
        <f>AVERAGE(E15:P15)</f>
        <v>100.00833333333334</v>
      </c>
      <c r="R15" s="5"/>
    </row>
    <row r="16" spans="1:18" ht="12.75">
      <c r="A16" s="5"/>
      <c r="B16" s="16"/>
      <c r="C16" s="6"/>
      <c r="D16" s="10" t="s">
        <v>12</v>
      </c>
      <c r="E16" s="59">
        <v>82.3</v>
      </c>
      <c r="F16" s="58">
        <v>82.6</v>
      </c>
      <c r="G16" s="58">
        <v>105.9</v>
      </c>
      <c r="H16" s="58">
        <v>92.6</v>
      </c>
      <c r="I16" s="58">
        <v>99.1</v>
      </c>
      <c r="J16" s="58">
        <v>105.1</v>
      </c>
      <c r="K16" s="58">
        <v>110.1</v>
      </c>
      <c r="L16" s="58">
        <v>104.2</v>
      </c>
      <c r="M16" s="58">
        <v>110.5</v>
      </c>
      <c r="N16" s="58">
        <v>101</v>
      </c>
      <c r="O16" s="58">
        <v>97.3</v>
      </c>
      <c r="P16" s="57">
        <v>109.4</v>
      </c>
      <c r="Q16" s="15">
        <f>AVERAGE(E16:P16)</f>
        <v>100.00833333333334</v>
      </c>
      <c r="R16" s="5"/>
    </row>
    <row r="17" spans="1:18" ht="12.75">
      <c r="A17" s="5"/>
      <c r="B17" s="16"/>
      <c r="C17" s="6"/>
      <c r="D17" s="10" t="s">
        <v>13</v>
      </c>
      <c r="E17" s="59">
        <v>80.9</v>
      </c>
      <c r="F17" s="58">
        <v>92.1</v>
      </c>
      <c r="G17" s="58">
        <v>123.9</v>
      </c>
      <c r="H17" s="58">
        <v>110.8</v>
      </c>
      <c r="I17" s="58">
        <v>108.4</v>
      </c>
      <c r="J17" s="58">
        <v>117.2</v>
      </c>
      <c r="K17" s="58">
        <v>111.8</v>
      </c>
      <c r="L17" s="58">
        <v>73.2</v>
      </c>
      <c r="M17" s="58">
        <v>92.7</v>
      </c>
      <c r="N17" s="58">
        <v>78.7</v>
      </c>
      <c r="O17" s="58">
        <v>105.3</v>
      </c>
      <c r="P17" s="57">
        <v>105</v>
      </c>
      <c r="Q17" s="15">
        <f>AVERAGE(E17:P17)</f>
        <v>100.00000000000001</v>
      </c>
      <c r="R17" s="5"/>
    </row>
    <row r="18" spans="1:18" ht="12.75">
      <c r="A18" s="5"/>
      <c r="B18" s="16"/>
      <c r="C18" s="6"/>
      <c r="D18" s="10"/>
      <c r="E18" s="59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7"/>
      <c r="Q18" s="15"/>
      <c r="R18" s="5"/>
    </row>
    <row r="19" spans="1:18" ht="12.75">
      <c r="A19" s="5"/>
      <c r="B19" s="16" t="s">
        <v>2</v>
      </c>
      <c r="C19" s="6" t="s">
        <v>17</v>
      </c>
      <c r="D19" s="10" t="s">
        <v>11</v>
      </c>
      <c r="E19" s="59">
        <v>92.7</v>
      </c>
      <c r="F19" s="58">
        <v>81.8</v>
      </c>
      <c r="G19" s="58">
        <v>99.4</v>
      </c>
      <c r="H19" s="58">
        <v>88.8</v>
      </c>
      <c r="I19" s="58">
        <v>102.8</v>
      </c>
      <c r="J19" s="58">
        <v>111</v>
      </c>
      <c r="K19" s="58">
        <v>127.3</v>
      </c>
      <c r="L19" s="58">
        <v>74</v>
      </c>
      <c r="M19" s="58">
        <v>106</v>
      </c>
      <c r="N19" s="58">
        <v>93.8</v>
      </c>
      <c r="O19" s="58">
        <v>105.2</v>
      </c>
      <c r="P19" s="57">
        <v>117.2</v>
      </c>
      <c r="Q19" s="15">
        <f>AVERAGE(E19:P19)</f>
        <v>100</v>
      </c>
      <c r="R19" s="5"/>
    </row>
    <row r="20" spans="1:18" ht="12.75">
      <c r="A20" s="5"/>
      <c r="B20" s="16"/>
      <c r="C20" s="6" t="s">
        <v>18</v>
      </c>
      <c r="D20" s="10" t="s">
        <v>12</v>
      </c>
      <c r="E20" s="59">
        <v>92.6</v>
      </c>
      <c r="F20" s="58">
        <v>78.5</v>
      </c>
      <c r="G20" s="58">
        <v>96.6</v>
      </c>
      <c r="H20" s="58">
        <v>89.8</v>
      </c>
      <c r="I20" s="58">
        <v>105.8</v>
      </c>
      <c r="J20" s="58">
        <v>108.7</v>
      </c>
      <c r="K20" s="58">
        <v>129.4</v>
      </c>
      <c r="L20" s="58">
        <v>73.2</v>
      </c>
      <c r="M20" s="58">
        <v>104.7</v>
      </c>
      <c r="N20" s="58">
        <v>94.6</v>
      </c>
      <c r="O20" s="58">
        <v>106.6</v>
      </c>
      <c r="P20" s="57">
        <v>119.3</v>
      </c>
      <c r="Q20" s="15">
        <f>AVERAGE(E20:P20)</f>
        <v>99.98333333333333</v>
      </c>
      <c r="R20" s="5"/>
    </row>
    <row r="21" spans="1:18" ht="12.75">
      <c r="A21" s="5"/>
      <c r="B21" s="16"/>
      <c r="C21" s="6"/>
      <c r="D21" s="10" t="s">
        <v>13</v>
      </c>
      <c r="E21" s="59">
        <v>94.4</v>
      </c>
      <c r="F21" s="58">
        <v>146.3</v>
      </c>
      <c r="G21" s="58">
        <v>154.1</v>
      </c>
      <c r="H21" s="58">
        <v>68.1</v>
      </c>
      <c r="I21" s="58">
        <v>43.9</v>
      </c>
      <c r="J21" s="58">
        <v>155.6</v>
      </c>
      <c r="K21" s="58">
        <v>85.9</v>
      </c>
      <c r="L21" s="58">
        <v>89.5</v>
      </c>
      <c r="M21" s="58">
        <v>130.7</v>
      </c>
      <c r="N21" s="58">
        <v>78</v>
      </c>
      <c r="O21" s="58">
        <v>77</v>
      </c>
      <c r="P21" s="57">
        <v>76.6</v>
      </c>
      <c r="Q21" s="15">
        <f>AVERAGE(E21:P21)</f>
        <v>100.00833333333333</v>
      </c>
      <c r="R21" s="5"/>
    </row>
    <row r="22" spans="1:18" ht="12.75">
      <c r="A22" s="5"/>
      <c r="B22" s="16"/>
      <c r="C22" s="6"/>
      <c r="D22" s="10"/>
      <c r="E22" s="59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7"/>
      <c r="Q22" s="15"/>
      <c r="R22" s="5"/>
    </row>
    <row r="23" spans="1:18" ht="12.75">
      <c r="A23" s="5"/>
      <c r="B23" s="16">
        <v>16</v>
      </c>
      <c r="C23" s="6" t="s">
        <v>19</v>
      </c>
      <c r="D23" s="10" t="s">
        <v>11</v>
      </c>
      <c r="E23" s="59">
        <v>88.9</v>
      </c>
      <c r="F23" s="58">
        <v>96.7</v>
      </c>
      <c r="G23" s="58">
        <v>144</v>
      </c>
      <c r="H23" s="58">
        <v>86.4</v>
      </c>
      <c r="I23" s="58">
        <v>107.8</v>
      </c>
      <c r="J23" s="58">
        <v>121.6</v>
      </c>
      <c r="K23" s="58">
        <v>131.5</v>
      </c>
      <c r="L23" s="58">
        <v>37.4</v>
      </c>
      <c r="M23" s="58">
        <v>96.3</v>
      </c>
      <c r="N23" s="58">
        <v>95</v>
      </c>
      <c r="O23" s="58">
        <v>92.7</v>
      </c>
      <c r="P23" s="57">
        <v>101.7</v>
      </c>
      <c r="Q23" s="15">
        <f>AVERAGE(E23:P23)</f>
        <v>100</v>
      </c>
      <c r="R23" s="5"/>
    </row>
    <row r="24" spans="1:18" ht="12.75">
      <c r="A24" s="5"/>
      <c r="B24" s="16"/>
      <c r="C24" s="6" t="s">
        <v>20</v>
      </c>
      <c r="D24" s="10"/>
      <c r="E24" s="59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7"/>
      <c r="Q24" s="15"/>
      <c r="R24" s="5"/>
    </row>
    <row r="25" spans="1:18" ht="12.75">
      <c r="A25" s="5"/>
      <c r="B25" s="16"/>
      <c r="C25" s="6"/>
      <c r="D25" s="10"/>
      <c r="E25" s="59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7"/>
      <c r="Q25" s="15"/>
      <c r="R25" s="5"/>
    </row>
    <row r="26" spans="1:18" ht="12.75">
      <c r="A26" s="5"/>
      <c r="B26" s="16" t="s">
        <v>3</v>
      </c>
      <c r="C26" s="6" t="s">
        <v>66</v>
      </c>
      <c r="D26" s="10" t="s">
        <v>11</v>
      </c>
      <c r="E26" s="59">
        <v>80.2</v>
      </c>
      <c r="F26" s="58">
        <v>89.5</v>
      </c>
      <c r="G26" s="58">
        <v>114.9</v>
      </c>
      <c r="H26" s="58">
        <v>97.3</v>
      </c>
      <c r="I26" s="58">
        <v>103.3</v>
      </c>
      <c r="J26" s="58">
        <v>109.2</v>
      </c>
      <c r="K26" s="58">
        <v>108.6</v>
      </c>
      <c r="L26" s="58">
        <v>67.9</v>
      </c>
      <c r="M26" s="58">
        <v>101.5</v>
      </c>
      <c r="N26" s="58">
        <v>94.7</v>
      </c>
      <c r="O26" s="58">
        <v>112.8</v>
      </c>
      <c r="P26" s="57">
        <v>120.1</v>
      </c>
      <c r="Q26" s="15">
        <f>AVERAGE(E26:P26)</f>
        <v>100</v>
      </c>
      <c r="R26" s="5"/>
    </row>
    <row r="27" spans="1:18" ht="12.75">
      <c r="A27" s="5"/>
      <c r="B27" s="16"/>
      <c r="C27" s="6" t="s">
        <v>21</v>
      </c>
      <c r="D27" s="10" t="s">
        <v>12</v>
      </c>
      <c r="E27" s="59">
        <v>79.9</v>
      </c>
      <c r="F27" s="58">
        <v>89.1</v>
      </c>
      <c r="G27" s="58">
        <v>115.4</v>
      </c>
      <c r="H27" s="58">
        <v>97.4</v>
      </c>
      <c r="I27" s="58">
        <v>103.8</v>
      </c>
      <c r="J27" s="58">
        <v>108.6</v>
      </c>
      <c r="K27" s="58">
        <v>108.7</v>
      </c>
      <c r="L27" s="58">
        <v>68.1</v>
      </c>
      <c r="M27" s="58">
        <v>100.9</v>
      </c>
      <c r="N27" s="58">
        <v>94.7</v>
      </c>
      <c r="O27" s="58">
        <v>113.2</v>
      </c>
      <c r="P27" s="57">
        <v>120</v>
      </c>
      <c r="Q27" s="15">
        <f>AVERAGE(E27:P27)</f>
        <v>99.98333333333333</v>
      </c>
      <c r="R27" s="5"/>
    </row>
    <row r="28" spans="1:18" ht="12.75">
      <c r="A28" s="5"/>
      <c r="B28" s="16"/>
      <c r="C28" s="6"/>
      <c r="D28" s="10" t="s">
        <v>13</v>
      </c>
      <c r="E28" s="59">
        <v>86.9</v>
      </c>
      <c r="F28" s="58">
        <v>102.1</v>
      </c>
      <c r="G28" s="58">
        <v>99.6</v>
      </c>
      <c r="H28" s="58">
        <v>92.9</v>
      </c>
      <c r="I28" s="58">
        <v>86.3</v>
      </c>
      <c r="J28" s="58">
        <v>128.3</v>
      </c>
      <c r="K28" s="58">
        <v>104</v>
      </c>
      <c r="L28" s="58">
        <v>60.1</v>
      </c>
      <c r="M28" s="58">
        <v>120.2</v>
      </c>
      <c r="N28" s="58">
        <v>96.9</v>
      </c>
      <c r="O28" s="58">
        <v>99.7</v>
      </c>
      <c r="P28" s="57">
        <v>122.9</v>
      </c>
      <c r="Q28" s="15">
        <f>AVERAGE(E28:P28)</f>
        <v>99.99166666666667</v>
      </c>
      <c r="R28" s="5"/>
    </row>
    <row r="29" spans="1:18" ht="12.75">
      <c r="A29" s="5"/>
      <c r="B29" s="16"/>
      <c r="C29" s="6"/>
      <c r="D29" s="10"/>
      <c r="E29" s="59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7"/>
      <c r="Q29" s="15"/>
      <c r="R29" s="5"/>
    </row>
    <row r="30" spans="1:18" ht="12.75">
      <c r="A30" s="5"/>
      <c r="B30" s="16" t="s">
        <v>4</v>
      </c>
      <c r="C30" s="6" t="s">
        <v>22</v>
      </c>
      <c r="D30" s="10" t="s">
        <v>11</v>
      </c>
      <c r="E30" s="59">
        <v>73.6</v>
      </c>
      <c r="F30" s="58">
        <v>79.1</v>
      </c>
      <c r="G30" s="58">
        <v>107.4</v>
      </c>
      <c r="H30" s="58">
        <v>86.8</v>
      </c>
      <c r="I30" s="58">
        <v>102.3</v>
      </c>
      <c r="J30" s="58">
        <v>114.6</v>
      </c>
      <c r="K30" s="58">
        <v>123.6</v>
      </c>
      <c r="L30" s="58">
        <v>74.7</v>
      </c>
      <c r="M30" s="58">
        <v>117.7</v>
      </c>
      <c r="N30" s="58">
        <v>103.1</v>
      </c>
      <c r="O30" s="58">
        <v>110.4</v>
      </c>
      <c r="P30" s="57">
        <v>106.6</v>
      </c>
      <c r="Q30" s="15">
        <f>AVERAGE(E30:P30)</f>
        <v>99.99166666666667</v>
      </c>
      <c r="R30" s="5"/>
    </row>
    <row r="31" spans="1:18" ht="12.75">
      <c r="A31" s="5"/>
      <c r="B31" s="16"/>
      <c r="C31" s="6" t="s">
        <v>23</v>
      </c>
      <c r="D31" s="10" t="s">
        <v>12</v>
      </c>
      <c r="E31" s="59">
        <v>72.12</v>
      </c>
      <c r="F31" s="58">
        <v>82.6</v>
      </c>
      <c r="G31" s="58">
        <v>111.9</v>
      </c>
      <c r="H31" s="58">
        <v>87.6</v>
      </c>
      <c r="I31" s="58">
        <v>103.9</v>
      </c>
      <c r="J31" s="58">
        <v>127.9</v>
      </c>
      <c r="K31" s="58">
        <v>116.2</v>
      </c>
      <c r="L31" s="58">
        <v>75.2</v>
      </c>
      <c r="M31" s="58">
        <v>120.1</v>
      </c>
      <c r="N31" s="58">
        <v>102.1</v>
      </c>
      <c r="O31" s="58">
        <v>102.5</v>
      </c>
      <c r="P31" s="57">
        <v>98</v>
      </c>
      <c r="Q31" s="15">
        <f>AVERAGE(E31:P31)</f>
        <v>100.01</v>
      </c>
      <c r="R31" s="5"/>
    </row>
    <row r="32" spans="1:18" ht="12.75">
      <c r="A32" s="5"/>
      <c r="B32" s="16"/>
      <c r="C32" s="6" t="s">
        <v>24</v>
      </c>
      <c r="D32" s="10" t="s">
        <v>13</v>
      </c>
      <c r="E32" s="59">
        <v>74.9</v>
      </c>
      <c r="F32" s="58">
        <v>76.2</v>
      </c>
      <c r="G32" s="58">
        <v>103.8</v>
      </c>
      <c r="H32" s="58">
        <v>86.2</v>
      </c>
      <c r="I32" s="58">
        <v>100.9</v>
      </c>
      <c r="J32" s="58">
        <v>103.8</v>
      </c>
      <c r="K32" s="58">
        <v>129.7</v>
      </c>
      <c r="L32" s="58">
        <v>74.2</v>
      </c>
      <c r="M32" s="58">
        <v>115.8</v>
      </c>
      <c r="N32" s="58">
        <v>104</v>
      </c>
      <c r="O32" s="58">
        <v>117</v>
      </c>
      <c r="P32" s="57">
        <v>113.6</v>
      </c>
      <c r="Q32" s="15">
        <f>AVERAGE(E32:P32)</f>
        <v>100.00833333333333</v>
      </c>
      <c r="R32" s="5"/>
    </row>
    <row r="33" spans="1:18" ht="12.75">
      <c r="A33" s="5"/>
      <c r="B33" s="16"/>
      <c r="C33" s="6"/>
      <c r="D33" s="10"/>
      <c r="E33" s="59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7"/>
      <c r="Q33" s="15"/>
      <c r="R33" s="5"/>
    </row>
    <row r="34" spans="1:18" ht="12.75">
      <c r="A34" s="5"/>
      <c r="B34" s="16">
        <v>22</v>
      </c>
      <c r="C34" s="6" t="s">
        <v>25</v>
      </c>
      <c r="D34" s="10" t="s">
        <v>11</v>
      </c>
      <c r="E34" s="59">
        <v>77.9</v>
      </c>
      <c r="F34" s="58">
        <v>84.4</v>
      </c>
      <c r="G34" s="58">
        <v>110.7</v>
      </c>
      <c r="H34" s="58">
        <v>98.1</v>
      </c>
      <c r="I34" s="58">
        <v>120.1</v>
      </c>
      <c r="J34" s="58">
        <v>119.9</v>
      </c>
      <c r="K34" s="58">
        <v>123.3</v>
      </c>
      <c r="L34" s="58">
        <v>66.4</v>
      </c>
      <c r="M34" s="58">
        <v>109.9</v>
      </c>
      <c r="N34" s="58">
        <v>91.6</v>
      </c>
      <c r="O34" s="58">
        <v>108.3</v>
      </c>
      <c r="P34" s="57">
        <v>89.5</v>
      </c>
      <c r="Q34" s="15">
        <f>AVERAGE(E34:P34)</f>
        <v>100.00833333333333</v>
      </c>
      <c r="R34" s="5"/>
    </row>
    <row r="35" spans="1:18" ht="12.75">
      <c r="A35" s="5"/>
      <c r="B35" s="16"/>
      <c r="C35" s="6" t="s">
        <v>26</v>
      </c>
      <c r="D35" s="10" t="s">
        <v>12</v>
      </c>
      <c r="E35" s="59">
        <v>77.8</v>
      </c>
      <c r="F35" s="58">
        <v>81.7</v>
      </c>
      <c r="G35" s="58">
        <v>110.4</v>
      </c>
      <c r="H35" s="58">
        <v>94.9</v>
      </c>
      <c r="I35" s="58">
        <v>120.1</v>
      </c>
      <c r="J35" s="58">
        <v>120.3</v>
      </c>
      <c r="K35" s="58">
        <v>123.2</v>
      </c>
      <c r="L35" s="58">
        <v>65.6</v>
      </c>
      <c r="M35" s="58">
        <v>111.2</v>
      </c>
      <c r="N35" s="58">
        <v>94.1</v>
      </c>
      <c r="O35" s="58">
        <v>111.1</v>
      </c>
      <c r="P35" s="57">
        <v>89.7</v>
      </c>
      <c r="Q35" s="15">
        <f>AVERAGE(E35:P35)</f>
        <v>100.00833333333334</v>
      </c>
      <c r="R35" s="5"/>
    </row>
    <row r="36" spans="1:18" ht="12.75">
      <c r="A36" s="5"/>
      <c r="B36" s="16"/>
      <c r="C36" s="6"/>
      <c r="D36" s="10" t="s">
        <v>13</v>
      </c>
      <c r="E36" s="59">
        <v>79.1</v>
      </c>
      <c r="F36" s="58">
        <v>126.2</v>
      </c>
      <c r="G36" s="58">
        <v>116.2</v>
      </c>
      <c r="H36" s="58">
        <v>149.5</v>
      </c>
      <c r="I36" s="58">
        <v>120.1</v>
      </c>
      <c r="J36" s="58">
        <v>113.1</v>
      </c>
      <c r="K36" s="58">
        <v>125.5</v>
      </c>
      <c r="L36" s="58">
        <v>78.9</v>
      </c>
      <c r="M36" s="58">
        <v>89.5</v>
      </c>
      <c r="N36" s="58">
        <v>51.2</v>
      </c>
      <c r="O36" s="58">
        <v>63.8</v>
      </c>
      <c r="P36" s="57">
        <v>86.8</v>
      </c>
      <c r="Q36" s="15">
        <f>AVERAGE(E36:P36)</f>
        <v>99.99166666666666</v>
      </c>
      <c r="R36" s="5"/>
    </row>
    <row r="37" spans="1:18" ht="12.75">
      <c r="A37" s="5"/>
      <c r="B37" s="16"/>
      <c r="C37" s="6"/>
      <c r="D37" s="10"/>
      <c r="E37" s="59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7"/>
      <c r="Q37" s="15"/>
      <c r="R37" s="5"/>
    </row>
    <row r="38" spans="1:18" ht="12.75">
      <c r="A38" s="5"/>
      <c r="B38" s="16">
        <v>23</v>
      </c>
      <c r="C38" s="6" t="s">
        <v>27</v>
      </c>
      <c r="D38" s="10" t="s">
        <v>11</v>
      </c>
      <c r="E38" s="59">
        <v>82.3</v>
      </c>
      <c r="F38" s="58">
        <v>90.8</v>
      </c>
      <c r="G38" s="58">
        <v>117.4</v>
      </c>
      <c r="H38" s="58">
        <v>85.8</v>
      </c>
      <c r="I38" s="58">
        <v>107</v>
      </c>
      <c r="J38" s="58">
        <v>118.8</v>
      </c>
      <c r="K38" s="58">
        <v>123</v>
      </c>
      <c r="L38" s="58">
        <v>43.7</v>
      </c>
      <c r="M38" s="58">
        <v>107.8</v>
      </c>
      <c r="N38" s="58">
        <v>103</v>
      </c>
      <c r="O38" s="58">
        <v>118.6</v>
      </c>
      <c r="P38" s="57">
        <v>101.8</v>
      </c>
      <c r="Q38" s="15">
        <f>AVERAGE(E38:P38)</f>
        <v>100</v>
      </c>
      <c r="R38" s="5"/>
    </row>
    <row r="39" spans="1:18" ht="12.75">
      <c r="A39" s="5"/>
      <c r="B39" s="16"/>
      <c r="C39" s="6"/>
      <c r="D39" s="10" t="s">
        <v>12</v>
      </c>
      <c r="E39" s="59">
        <v>82.3</v>
      </c>
      <c r="F39" s="58">
        <v>90.8</v>
      </c>
      <c r="G39" s="58">
        <v>117.6</v>
      </c>
      <c r="H39" s="58">
        <v>85.8</v>
      </c>
      <c r="I39" s="58">
        <v>106.9</v>
      </c>
      <c r="J39" s="58">
        <v>118.5</v>
      </c>
      <c r="K39" s="58">
        <v>122.9</v>
      </c>
      <c r="L39" s="58">
        <v>43.2</v>
      </c>
      <c r="M39" s="58">
        <v>108.2</v>
      </c>
      <c r="N39" s="58">
        <v>103.1</v>
      </c>
      <c r="O39" s="58">
        <v>118.9</v>
      </c>
      <c r="P39" s="57">
        <v>101.9</v>
      </c>
      <c r="Q39" s="15">
        <f>AVERAGE(E39:P39)</f>
        <v>100.00833333333334</v>
      </c>
      <c r="R39" s="5"/>
    </row>
    <row r="40" spans="1:18" ht="12.75">
      <c r="A40" s="5"/>
      <c r="B40" s="16"/>
      <c r="C40" s="6"/>
      <c r="D40" s="10" t="s">
        <v>13</v>
      </c>
      <c r="E40" s="59">
        <v>84.2</v>
      </c>
      <c r="F40" s="58">
        <v>88.9</v>
      </c>
      <c r="G40" s="58">
        <v>103.3</v>
      </c>
      <c r="H40" s="58">
        <v>87.2</v>
      </c>
      <c r="I40" s="58">
        <v>120.8</v>
      </c>
      <c r="J40" s="58">
        <v>140.9</v>
      </c>
      <c r="K40" s="58">
        <v>133.6</v>
      </c>
      <c r="L40" s="58">
        <v>88.7</v>
      </c>
      <c r="M40" s="58">
        <v>72.3</v>
      </c>
      <c r="N40" s="58">
        <v>93.4</v>
      </c>
      <c r="O40" s="58">
        <v>93.2</v>
      </c>
      <c r="P40" s="57">
        <v>93.4</v>
      </c>
      <c r="Q40" s="15">
        <f>AVERAGE(E40:P40)</f>
        <v>99.99166666666667</v>
      </c>
      <c r="R40" s="5"/>
    </row>
    <row r="41" spans="1:18" ht="12.75">
      <c r="A41" s="5"/>
      <c r="B41" s="16"/>
      <c r="C41" s="6"/>
      <c r="D41" s="10"/>
      <c r="E41" s="59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7"/>
      <c r="Q41" s="15"/>
      <c r="R41" s="5"/>
    </row>
    <row r="42" spans="1:18" ht="12.75">
      <c r="A42" s="5"/>
      <c r="B42" s="16" t="s">
        <v>5</v>
      </c>
      <c r="C42" s="6" t="s">
        <v>28</v>
      </c>
      <c r="D42" s="10" t="s">
        <v>11</v>
      </c>
      <c r="E42" s="59">
        <v>80.4</v>
      </c>
      <c r="F42" s="58">
        <v>92</v>
      </c>
      <c r="G42" s="58">
        <v>112.7</v>
      </c>
      <c r="H42" s="58">
        <v>84.9</v>
      </c>
      <c r="I42" s="58">
        <v>99.2</v>
      </c>
      <c r="J42" s="58">
        <v>103.5</v>
      </c>
      <c r="K42" s="58">
        <v>117.8</v>
      </c>
      <c r="L42" s="58">
        <v>47.3</v>
      </c>
      <c r="M42" s="58">
        <v>104.2</v>
      </c>
      <c r="N42" s="58">
        <v>109.9</v>
      </c>
      <c r="O42" s="58">
        <v>125.5</v>
      </c>
      <c r="P42" s="57">
        <v>122.6</v>
      </c>
      <c r="Q42" s="15">
        <f>AVERAGE(E42:P42)</f>
        <v>100</v>
      </c>
      <c r="R42" s="5"/>
    </row>
    <row r="43" spans="1:18" ht="12.75">
      <c r="A43" s="5"/>
      <c r="B43" s="16"/>
      <c r="C43" s="6" t="s">
        <v>29</v>
      </c>
      <c r="D43" s="10" t="s">
        <v>12</v>
      </c>
      <c r="E43" s="59">
        <v>80.6</v>
      </c>
      <c r="F43" s="58">
        <v>93.7</v>
      </c>
      <c r="G43" s="58">
        <v>114.1</v>
      </c>
      <c r="H43" s="58">
        <v>84.8</v>
      </c>
      <c r="I43" s="58">
        <v>97.9</v>
      </c>
      <c r="J43" s="58">
        <v>103.6</v>
      </c>
      <c r="K43" s="58">
        <v>117.1</v>
      </c>
      <c r="L43" s="58">
        <v>45.9</v>
      </c>
      <c r="M43" s="58">
        <v>105.5</v>
      </c>
      <c r="N43" s="58">
        <v>107.7</v>
      </c>
      <c r="O43" s="58">
        <v>125.9</v>
      </c>
      <c r="P43" s="57">
        <v>123.2</v>
      </c>
      <c r="Q43" s="15">
        <f>AVERAGE(E43:P43)</f>
        <v>100.00000000000001</v>
      </c>
      <c r="R43" s="5"/>
    </row>
    <row r="44" spans="1:18" ht="12.75">
      <c r="A44" s="5"/>
      <c r="B44" s="16"/>
      <c r="C44" s="6"/>
      <c r="D44" s="10" t="s">
        <v>13</v>
      </c>
      <c r="E44" s="59">
        <v>78</v>
      </c>
      <c r="F44" s="58">
        <v>63.7</v>
      </c>
      <c r="G44" s="58">
        <v>88.5</v>
      </c>
      <c r="H44" s="58">
        <v>86.5</v>
      </c>
      <c r="I44" s="58">
        <v>120.7</v>
      </c>
      <c r="J44" s="58">
        <v>101.6</v>
      </c>
      <c r="K44" s="58">
        <v>129.7</v>
      </c>
      <c r="L44" s="58">
        <v>70.4</v>
      </c>
      <c r="M44" s="58">
        <v>82.7</v>
      </c>
      <c r="N44" s="58">
        <v>146.1</v>
      </c>
      <c r="O44" s="58">
        <v>119.3</v>
      </c>
      <c r="P44" s="57">
        <v>112.8</v>
      </c>
      <c r="Q44" s="15">
        <f>AVERAGE(E44:P44)</f>
        <v>100</v>
      </c>
      <c r="R44" s="5"/>
    </row>
    <row r="45" spans="1:18" ht="12.75">
      <c r="A45" s="5"/>
      <c r="B45" s="16"/>
      <c r="C45" s="6"/>
      <c r="D45" s="10"/>
      <c r="E45" s="59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7"/>
      <c r="Q45" s="15"/>
      <c r="R45" s="5"/>
    </row>
    <row r="46" spans="1:18" ht="12.75">
      <c r="A46" s="5"/>
      <c r="B46" s="16" t="s">
        <v>6</v>
      </c>
      <c r="C46" s="6" t="s">
        <v>30</v>
      </c>
      <c r="D46" s="10" t="s">
        <v>11</v>
      </c>
      <c r="E46" s="59">
        <v>65.1</v>
      </c>
      <c r="F46" s="58">
        <v>87.9</v>
      </c>
      <c r="G46" s="58">
        <v>124.7</v>
      </c>
      <c r="H46" s="58">
        <v>67.6</v>
      </c>
      <c r="I46" s="58">
        <v>115.1</v>
      </c>
      <c r="J46" s="58">
        <v>139.1</v>
      </c>
      <c r="K46" s="58">
        <v>106.3</v>
      </c>
      <c r="L46" s="58">
        <v>50</v>
      </c>
      <c r="M46" s="58">
        <v>141.2</v>
      </c>
      <c r="N46" s="58">
        <v>100.7</v>
      </c>
      <c r="O46" s="58">
        <v>135.1</v>
      </c>
      <c r="P46" s="57">
        <v>67.2</v>
      </c>
      <c r="Q46" s="15">
        <f>AVERAGE(E46:P46)</f>
        <v>100</v>
      </c>
      <c r="R46" s="5"/>
    </row>
    <row r="47" spans="1:18" ht="12.75">
      <c r="A47" s="5"/>
      <c r="B47" s="16"/>
      <c r="C47" s="6" t="s">
        <v>31</v>
      </c>
      <c r="D47" s="10" t="s">
        <v>12</v>
      </c>
      <c r="E47" s="59">
        <v>69.4</v>
      </c>
      <c r="F47" s="58">
        <v>84.5</v>
      </c>
      <c r="G47" s="58">
        <v>140.4</v>
      </c>
      <c r="H47" s="58">
        <v>71.2</v>
      </c>
      <c r="I47" s="58">
        <v>98.5</v>
      </c>
      <c r="J47" s="58">
        <v>121.5</v>
      </c>
      <c r="K47" s="58">
        <v>103.9</v>
      </c>
      <c r="L47" s="58">
        <v>71.3</v>
      </c>
      <c r="M47" s="58">
        <v>120.3</v>
      </c>
      <c r="N47" s="58">
        <v>86.2</v>
      </c>
      <c r="O47" s="58">
        <v>109</v>
      </c>
      <c r="P47" s="57">
        <v>123.8</v>
      </c>
      <c r="Q47" s="15">
        <f>AVERAGE(E47:P47)</f>
        <v>99.99999999999999</v>
      </c>
      <c r="R47" s="5"/>
    </row>
    <row r="48" spans="1:18" ht="12.75">
      <c r="A48" s="5"/>
      <c r="B48" s="16"/>
      <c r="C48" s="6"/>
      <c r="D48" s="10" t="s">
        <v>13</v>
      </c>
      <c r="E48" s="59">
        <v>62.1</v>
      </c>
      <c r="F48" s="58">
        <v>90.2</v>
      </c>
      <c r="G48" s="58">
        <v>114.1</v>
      </c>
      <c r="H48" s="58">
        <v>65.2</v>
      </c>
      <c r="I48" s="58">
        <v>126.4</v>
      </c>
      <c r="J48" s="58">
        <v>150.9</v>
      </c>
      <c r="K48" s="58">
        <v>107.9</v>
      </c>
      <c r="L48" s="58">
        <v>35.7</v>
      </c>
      <c r="M48" s="58">
        <v>155.4</v>
      </c>
      <c r="N48" s="58">
        <v>110.5</v>
      </c>
      <c r="O48" s="58">
        <v>152.6</v>
      </c>
      <c r="P48" s="57">
        <v>29.1</v>
      </c>
      <c r="Q48" s="15">
        <f>AVERAGE(E48:P48)</f>
        <v>100.00833333333333</v>
      </c>
      <c r="R48" s="5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68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59</v>
      </c>
    </row>
    <row r="54" spans="2:17" ht="18.75" customHeight="1">
      <c r="B54" s="61" t="s">
        <v>53</v>
      </c>
      <c r="C54" s="61" t="s">
        <v>54</v>
      </c>
      <c r="D54" s="61" t="s">
        <v>55</v>
      </c>
      <c r="E54" s="62" t="s">
        <v>67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1" t="s">
        <v>56</v>
      </c>
    </row>
    <row r="55" spans="2:17" ht="24" customHeight="1">
      <c r="B55" s="61"/>
      <c r="C55" s="61"/>
      <c r="D55" s="61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61"/>
    </row>
    <row r="56" spans="2:17" ht="12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18" ht="12.75" customHeight="1">
      <c r="A57" s="5"/>
      <c r="B57" s="16" t="s">
        <v>60</v>
      </c>
      <c r="C57" s="6" t="s">
        <v>61</v>
      </c>
      <c r="D57" s="10" t="s">
        <v>11</v>
      </c>
      <c r="E57" s="59">
        <v>89.8</v>
      </c>
      <c r="F57" s="58">
        <v>104.7</v>
      </c>
      <c r="G57" s="58">
        <v>89.4</v>
      </c>
      <c r="H57" s="58">
        <v>89.8</v>
      </c>
      <c r="I57" s="58">
        <v>100.9</v>
      </c>
      <c r="J57" s="58">
        <v>82.8</v>
      </c>
      <c r="K57" s="58">
        <v>113.1</v>
      </c>
      <c r="L57" s="58">
        <v>107.9</v>
      </c>
      <c r="M57" s="58">
        <v>109.9</v>
      </c>
      <c r="N57" s="58">
        <v>74.6</v>
      </c>
      <c r="O57" s="58">
        <v>88</v>
      </c>
      <c r="P57" s="57">
        <v>149.1</v>
      </c>
      <c r="Q57" s="15">
        <f>AVERAGE(E57:P57)</f>
        <v>100</v>
      </c>
      <c r="R57" s="5"/>
    </row>
    <row r="58" spans="1:18" ht="12.75" customHeight="1">
      <c r="A58" s="5"/>
      <c r="B58" s="16"/>
      <c r="C58" s="6" t="s">
        <v>62</v>
      </c>
      <c r="D58" s="10" t="s">
        <v>12</v>
      </c>
      <c r="E58" s="59">
        <v>65.7</v>
      </c>
      <c r="F58" s="58">
        <v>128.6</v>
      </c>
      <c r="G58" s="58">
        <v>81.2</v>
      </c>
      <c r="H58" s="58">
        <v>86.4</v>
      </c>
      <c r="I58" s="58">
        <v>118.5</v>
      </c>
      <c r="J58" s="58">
        <v>91.3</v>
      </c>
      <c r="K58" s="58">
        <v>123</v>
      </c>
      <c r="L58" s="58">
        <v>72.1</v>
      </c>
      <c r="M58" s="58">
        <v>85.1</v>
      </c>
      <c r="N58" s="58">
        <v>78</v>
      </c>
      <c r="O58" s="58">
        <v>86.4</v>
      </c>
      <c r="P58" s="57">
        <v>183.8</v>
      </c>
      <c r="Q58" s="15">
        <f>AVERAGE(E58:P58)</f>
        <v>100.00833333333333</v>
      </c>
      <c r="R58" s="5"/>
    </row>
    <row r="59" spans="1:18" ht="12.75">
      <c r="A59" s="5"/>
      <c r="B59" s="16"/>
      <c r="C59" s="6" t="s">
        <v>63</v>
      </c>
      <c r="D59" s="10" t="s">
        <v>13</v>
      </c>
      <c r="E59" s="59">
        <v>138.4</v>
      </c>
      <c r="F59" s="58">
        <v>56.8</v>
      </c>
      <c r="G59" s="58">
        <v>106</v>
      </c>
      <c r="H59" s="58">
        <v>96.6</v>
      </c>
      <c r="I59" s="58">
        <v>65.4</v>
      </c>
      <c r="J59" s="58">
        <v>65.6</v>
      </c>
      <c r="K59" s="58">
        <v>93.3</v>
      </c>
      <c r="L59" s="58">
        <v>179.9</v>
      </c>
      <c r="M59" s="58">
        <v>159.9</v>
      </c>
      <c r="N59" s="58">
        <v>67.7</v>
      </c>
      <c r="O59" s="58">
        <v>91.2</v>
      </c>
      <c r="P59" s="57">
        <v>79.2</v>
      </c>
      <c r="Q59" s="15">
        <f>AVERAGE(E59:P59)</f>
        <v>100</v>
      </c>
      <c r="R59" s="5"/>
    </row>
    <row r="60" spans="1:18" ht="12.75">
      <c r="A60" s="5"/>
      <c r="B60" s="16"/>
      <c r="C60" s="6"/>
      <c r="D60" s="10"/>
      <c r="E60" s="59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7"/>
      <c r="Q60" s="15"/>
      <c r="R60" s="5"/>
    </row>
    <row r="61" spans="1:18" ht="12.75">
      <c r="A61" s="5"/>
      <c r="B61" s="16" t="s">
        <v>7</v>
      </c>
      <c r="C61" s="6" t="s">
        <v>32</v>
      </c>
      <c r="D61" s="10" t="s">
        <v>11</v>
      </c>
      <c r="E61" s="59">
        <v>71.7</v>
      </c>
      <c r="F61" s="58">
        <v>80.7</v>
      </c>
      <c r="G61" s="58">
        <v>105.3</v>
      </c>
      <c r="H61" s="58">
        <v>87.9</v>
      </c>
      <c r="I61" s="58">
        <v>109.4</v>
      </c>
      <c r="J61" s="58">
        <v>110.6</v>
      </c>
      <c r="K61" s="58">
        <v>109.6</v>
      </c>
      <c r="L61" s="58">
        <v>69.8</v>
      </c>
      <c r="M61" s="58">
        <v>103.6</v>
      </c>
      <c r="N61" s="58">
        <v>103.1</v>
      </c>
      <c r="O61" s="58">
        <v>110</v>
      </c>
      <c r="P61" s="57">
        <v>138.2</v>
      </c>
      <c r="Q61" s="15">
        <f>AVERAGE(E61:P61)</f>
        <v>99.99166666666667</v>
      </c>
      <c r="R61" s="5"/>
    </row>
    <row r="62" spans="1:18" ht="12.75">
      <c r="A62" s="5"/>
      <c r="B62" s="16"/>
      <c r="C62" s="6" t="s">
        <v>33</v>
      </c>
      <c r="D62" s="10" t="s">
        <v>12</v>
      </c>
      <c r="E62" s="59">
        <v>69.7</v>
      </c>
      <c r="F62" s="58">
        <v>77.8</v>
      </c>
      <c r="G62" s="58">
        <v>101.1</v>
      </c>
      <c r="H62" s="58">
        <v>84</v>
      </c>
      <c r="I62" s="58">
        <v>107.1</v>
      </c>
      <c r="J62" s="58">
        <v>110.5</v>
      </c>
      <c r="K62" s="58">
        <v>110.8</v>
      </c>
      <c r="L62" s="58">
        <v>72.1</v>
      </c>
      <c r="M62" s="58">
        <v>105.9</v>
      </c>
      <c r="N62" s="58">
        <v>103.8</v>
      </c>
      <c r="O62" s="58">
        <v>111.7</v>
      </c>
      <c r="P62" s="57">
        <v>145.3</v>
      </c>
      <c r="Q62" s="15">
        <f>AVERAGE(E62:P62)</f>
        <v>99.98333333333333</v>
      </c>
      <c r="R62" s="5"/>
    </row>
    <row r="63" spans="1:18" ht="12.75">
      <c r="A63" s="5"/>
      <c r="B63" s="16"/>
      <c r="C63" s="6" t="s">
        <v>34</v>
      </c>
      <c r="D63" s="10" t="s">
        <v>13</v>
      </c>
      <c r="E63" s="59">
        <v>104.9</v>
      </c>
      <c r="F63" s="58">
        <v>129.1</v>
      </c>
      <c r="G63" s="58">
        <v>174.1</v>
      </c>
      <c r="H63" s="58">
        <v>151.4</v>
      </c>
      <c r="I63" s="58">
        <v>146.4</v>
      </c>
      <c r="J63" s="58">
        <v>111.7</v>
      </c>
      <c r="K63" s="58">
        <v>90.3</v>
      </c>
      <c r="L63" s="58">
        <v>33.1</v>
      </c>
      <c r="M63" s="58">
        <v>65.6</v>
      </c>
      <c r="N63" s="58">
        <v>91.2</v>
      </c>
      <c r="O63" s="58">
        <v>81.5</v>
      </c>
      <c r="P63" s="57">
        <v>20.6</v>
      </c>
      <c r="Q63" s="15">
        <f>AVERAGE(E63:P63)</f>
        <v>99.99166666666666</v>
      </c>
      <c r="R63" s="5"/>
    </row>
    <row r="64" spans="1:18" ht="12.75">
      <c r="A64" s="5"/>
      <c r="B64" s="16"/>
      <c r="C64" s="6"/>
      <c r="D64" s="10"/>
      <c r="E64" s="59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7"/>
      <c r="Q64" s="15"/>
      <c r="R64" s="5"/>
    </row>
    <row r="65" spans="1:18" ht="12.75">
      <c r="A65" s="5"/>
      <c r="B65" s="10" t="s">
        <v>35</v>
      </c>
      <c r="C65" s="11" t="s">
        <v>36</v>
      </c>
      <c r="D65" s="10" t="s">
        <v>11</v>
      </c>
      <c r="E65" s="53">
        <v>93.3</v>
      </c>
      <c r="F65" s="52">
        <v>83.7</v>
      </c>
      <c r="G65" s="52">
        <v>88.3</v>
      </c>
      <c r="H65" s="52">
        <v>79.6</v>
      </c>
      <c r="I65" s="52">
        <v>85.1</v>
      </c>
      <c r="J65" s="52">
        <v>99.2</v>
      </c>
      <c r="K65" s="52">
        <v>117.1</v>
      </c>
      <c r="L65" s="52">
        <v>132.2</v>
      </c>
      <c r="M65" s="52">
        <v>144.4</v>
      </c>
      <c r="N65" s="52">
        <v>117.6</v>
      </c>
      <c r="O65" s="52">
        <v>75</v>
      </c>
      <c r="P65" s="51">
        <v>84.5</v>
      </c>
      <c r="Q65" s="15">
        <f>AVERAGE(E65:P65)</f>
        <v>100</v>
      </c>
      <c r="R65" s="5"/>
    </row>
    <row r="66" spans="1:18" ht="12.75">
      <c r="A66" s="5"/>
      <c r="B66" s="16"/>
      <c r="C66" s="6"/>
      <c r="D66" s="10"/>
      <c r="E66" s="5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7"/>
      <c r="Q66" s="15"/>
      <c r="R66" s="5"/>
    </row>
    <row r="67" spans="1:18" ht="12.75">
      <c r="A67" s="5"/>
      <c r="B67" s="10" t="s">
        <v>8</v>
      </c>
      <c r="C67" s="11" t="s">
        <v>37</v>
      </c>
      <c r="D67" s="10" t="s">
        <v>11</v>
      </c>
      <c r="E67" s="53">
        <v>85.7</v>
      </c>
      <c r="F67" s="52">
        <v>78.2</v>
      </c>
      <c r="G67" s="52">
        <v>95.9</v>
      </c>
      <c r="H67" s="52">
        <v>95.6</v>
      </c>
      <c r="I67" s="52">
        <v>96.8</v>
      </c>
      <c r="J67" s="52">
        <v>96.2</v>
      </c>
      <c r="K67" s="52">
        <v>107.5</v>
      </c>
      <c r="L67" s="52">
        <v>99.7</v>
      </c>
      <c r="M67" s="52">
        <v>122.4</v>
      </c>
      <c r="N67" s="52">
        <v>103.6</v>
      </c>
      <c r="O67" s="52">
        <v>108.7</v>
      </c>
      <c r="P67" s="51">
        <v>109.7</v>
      </c>
      <c r="Q67" s="15">
        <f>AVERAGE(E67:P67)</f>
        <v>100</v>
      </c>
      <c r="R67" s="5"/>
    </row>
    <row r="68" spans="1:18" ht="12.75">
      <c r="A68" s="5"/>
      <c r="B68" s="16"/>
      <c r="C68" s="6"/>
      <c r="D68" s="10"/>
      <c r="E68" s="59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7"/>
      <c r="Q68" s="15"/>
      <c r="R68" s="5"/>
    </row>
    <row r="69" spans="1:18" ht="12.75">
      <c r="A69" s="5"/>
      <c r="B69" s="16">
        <v>36</v>
      </c>
      <c r="C69" s="6" t="s">
        <v>38</v>
      </c>
      <c r="D69" s="10" t="s">
        <v>11</v>
      </c>
      <c r="E69" s="59">
        <v>86.7</v>
      </c>
      <c r="F69" s="58">
        <v>81.3</v>
      </c>
      <c r="G69" s="58">
        <v>87</v>
      </c>
      <c r="H69" s="58">
        <v>92.2</v>
      </c>
      <c r="I69" s="58">
        <v>100</v>
      </c>
      <c r="J69" s="58">
        <v>99.4</v>
      </c>
      <c r="K69" s="58">
        <v>111.4</v>
      </c>
      <c r="L69" s="58">
        <v>113.9</v>
      </c>
      <c r="M69" s="58">
        <v>112.2</v>
      </c>
      <c r="N69" s="58">
        <v>107.4</v>
      </c>
      <c r="O69" s="58">
        <v>102.2</v>
      </c>
      <c r="P69" s="57">
        <v>106.3</v>
      </c>
      <c r="Q69" s="15">
        <f>AVERAGE(E69:P69)</f>
        <v>100</v>
      </c>
      <c r="R69" s="5"/>
    </row>
    <row r="70" spans="1:18" ht="12.75">
      <c r="A70" s="5"/>
      <c r="B70" s="16"/>
      <c r="C70" s="6"/>
      <c r="D70" s="10"/>
      <c r="E70" s="59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7"/>
      <c r="Q70" s="15"/>
      <c r="R70" s="5"/>
    </row>
    <row r="71" spans="1:18" ht="12.75">
      <c r="A71" s="5"/>
      <c r="B71" s="16" t="s">
        <v>9</v>
      </c>
      <c r="C71" s="6" t="s">
        <v>39</v>
      </c>
      <c r="D71" s="10" t="s">
        <v>11</v>
      </c>
      <c r="E71" s="59">
        <v>83.3</v>
      </c>
      <c r="F71" s="58">
        <v>71.3</v>
      </c>
      <c r="G71" s="58">
        <v>116.3</v>
      </c>
      <c r="H71" s="58">
        <v>103.1</v>
      </c>
      <c r="I71" s="58">
        <v>89.4</v>
      </c>
      <c r="J71" s="58">
        <v>89</v>
      </c>
      <c r="K71" s="58">
        <v>98.6</v>
      </c>
      <c r="L71" s="58">
        <v>67.1</v>
      </c>
      <c r="M71" s="58">
        <v>145.7</v>
      </c>
      <c r="N71" s="58">
        <v>94.8</v>
      </c>
      <c r="O71" s="58">
        <v>123.8</v>
      </c>
      <c r="P71" s="57">
        <v>117.6</v>
      </c>
      <c r="Q71" s="15">
        <f>AVERAGE(E71:P71)</f>
        <v>99.99999999999999</v>
      </c>
      <c r="R71" s="5"/>
    </row>
    <row r="72" spans="1:18" ht="12.75">
      <c r="A72" s="5"/>
      <c r="B72" s="16"/>
      <c r="C72" s="6"/>
      <c r="D72" s="10"/>
      <c r="E72" s="59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7"/>
      <c r="Q72" s="15"/>
      <c r="R72" s="5"/>
    </row>
    <row r="73" spans="1:18" ht="12.75">
      <c r="A73" s="5"/>
      <c r="B73" s="30"/>
      <c r="C73" s="30"/>
      <c r="D73" s="31"/>
      <c r="E73" s="56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4"/>
      <c r="Q73" s="35"/>
      <c r="R73" s="5"/>
    </row>
    <row r="74" spans="1:18" ht="12.75">
      <c r="A74" s="5"/>
      <c r="B74" s="6"/>
      <c r="C74" s="11" t="s">
        <v>40</v>
      </c>
      <c r="D74" s="10" t="s">
        <v>11</v>
      </c>
      <c r="E74" s="53">
        <v>82.9</v>
      </c>
      <c r="F74" s="52">
        <v>85.5</v>
      </c>
      <c r="G74" s="52">
        <v>107</v>
      </c>
      <c r="H74" s="52">
        <v>88.3</v>
      </c>
      <c r="I74" s="52">
        <v>99.9</v>
      </c>
      <c r="J74" s="52">
        <v>108.1</v>
      </c>
      <c r="K74" s="52">
        <v>115.4</v>
      </c>
      <c r="L74" s="52">
        <v>85.8</v>
      </c>
      <c r="M74" s="52">
        <v>115.5</v>
      </c>
      <c r="N74" s="52">
        <v>103.5</v>
      </c>
      <c r="O74" s="52">
        <v>102.5</v>
      </c>
      <c r="P74" s="51">
        <v>105.6</v>
      </c>
      <c r="Q74" s="15">
        <f>AVERAGE(E74:P74)</f>
        <v>100</v>
      </c>
      <c r="R74" s="5"/>
    </row>
    <row r="75" spans="1:18" ht="12.75">
      <c r="A75" s="5"/>
      <c r="B75" s="6"/>
      <c r="C75" s="6"/>
      <c r="D75" s="10" t="s">
        <v>12</v>
      </c>
      <c r="E75" s="53">
        <v>83</v>
      </c>
      <c r="F75" s="52">
        <v>85.8</v>
      </c>
      <c r="G75" s="52">
        <v>106.2</v>
      </c>
      <c r="H75" s="52">
        <v>87.6</v>
      </c>
      <c r="I75" s="52">
        <v>99.3</v>
      </c>
      <c r="J75" s="52">
        <v>107.7</v>
      </c>
      <c r="K75" s="52">
        <v>115.6</v>
      </c>
      <c r="L75" s="52">
        <v>87.4</v>
      </c>
      <c r="M75" s="52">
        <v>115.1</v>
      </c>
      <c r="N75" s="52">
        <v>104.3</v>
      </c>
      <c r="O75" s="52">
        <v>100.8</v>
      </c>
      <c r="P75" s="51">
        <v>107.2</v>
      </c>
      <c r="Q75" s="15">
        <f>AVERAGE(E75:P75)</f>
        <v>100</v>
      </c>
      <c r="R75" s="5"/>
    </row>
    <row r="76" spans="1:18" ht="12.75">
      <c r="A76" s="5"/>
      <c r="B76" s="6"/>
      <c r="C76" s="6"/>
      <c r="D76" s="10" t="s">
        <v>13</v>
      </c>
      <c r="E76" s="53">
        <v>81.5</v>
      </c>
      <c r="F76" s="52">
        <v>83.5</v>
      </c>
      <c r="G76" s="52">
        <v>114.6</v>
      </c>
      <c r="H76" s="52">
        <v>94</v>
      </c>
      <c r="I76" s="52">
        <v>105.2</v>
      </c>
      <c r="J76" s="52">
        <v>111.5</v>
      </c>
      <c r="K76" s="52">
        <v>113.8</v>
      </c>
      <c r="L76" s="52">
        <v>71.8</v>
      </c>
      <c r="M76" s="52">
        <v>119.1</v>
      </c>
      <c r="N76" s="52">
        <v>95.9</v>
      </c>
      <c r="O76" s="52">
        <v>117.6</v>
      </c>
      <c r="P76" s="51">
        <v>91.5</v>
      </c>
      <c r="Q76" s="15">
        <f>AVERAGE(E76:P76)</f>
        <v>99.99999999999999</v>
      </c>
      <c r="R76" s="5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69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64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</sheetData>
  <sheetProtection/>
  <mergeCells count="10">
    <mergeCell ref="Q54:Q55"/>
    <mergeCell ref="B4:B5"/>
    <mergeCell ref="Q4:Q5"/>
    <mergeCell ref="D4:D5"/>
    <mergeCell ref="C4:C5"/>
    <mergeCell ref="E4:P4"/>
    <mergeCell ref="B54:B55"/>
    <mergeCell ref="C54:C55"/>
    <mergeCell ref="D54:D55"/>
    <mergeCell ref="E54:P54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1" manualBreakCount="1">
    <brk id="4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2014-12-19T09:20:55Z</cp:lastPrinted>
  <dcterms:created xsi:type="dcterms:W3CDTF">2013-10-17T10:10:30Z</dcterms:created>
  <dcterms:modified xsi:type="dcterms:W3CDTF">2014-12-19T09:20:57Z</dcterms:modified>
  <cp:category/>
  <cp:version/>
  <cp:contentType/>
  <cp:contentStatus/>
</cp:coreProperties>
</file>