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ΜΕΤΑΦΟΡΕΣ'!$A$1:$L$58</definedName>
  </definedNames>
  <calcPr fullCalcOnLoad="1"/>
</workbook>
</file>

<file path=xl/sharedStrings.xml><?xml version="1.0" encoding="utf-8"?>
<sst xmlns="http://schemas.openxmlformats.org/spreadsheetml/2006/main" count="74" uniqueCount="41">
  <si>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</si>
  <si>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</si>
  <si>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</si>
  <si>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</si>
  <si>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</si>
  <si>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</si>
  <si>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</si>
  <si>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</si>
  <si>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</si>
  <si>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</si>
  <si>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</si>
  <si>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</si>
  <si>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</si>
  <si>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</si>
  <si>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</si>
  <si>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</si>
  <si>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</si>
  <si>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</si>
  <si>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</si>
  <si>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01.Προϊόντα γεωργίας,θήρας  και</t>
  </si>
  <si>
    <t xml:space="preserve">      δασοκομίας</t>
  </si>
  <si>
    <t xml:space="preserve"> 04.Τρόφιμα,ποτά και προϊόντα καπνου</t>
  </si>
  <si>
    <t xml:space="preserve">      δέρμα και δερμάτινα είδη</t>
  </si>
  <si>
    <t xml:space="preserve"> 11.Μηχανήματα και εξοπλισμός</t>
  </si>
  <si>
    <t xml:space="preserve"> 18.Ομαδοποιημένα εμπορεύματα</t>
  </si>
  <si>
    <t xml:space="preserve"> 05.Προϊόντα κλωστουφαντουργίας,</t>
  </si>
  <si>
    <t xml:space="preserve"> 20 Αλλα εμπορεύματα π.δ.κ.α.</t>
  </si>
  <si>
    <t xml:space="preserve"> 10.Βασικά μέταλλα.Προϊόντα μεταλ/ργίας</t>
  </si>
  <si>
    <t xml:space="preserve">      συνθετικές ίνες</t>
  </si>
  <si>
    <t xml:space="preserve"> 08. Χημικες ουσίες,χημικά προϊόντα  και</t>
  </si>
  <si>
    <t xml:space="preserve"> 13.Επιπλα,αλλα μεταποιημένα προϊόντα</t>
  </si>
  <si>
    <t xml:space="preserve"> </t>
  </si>
  <si>
    <t xml:space="preserve"> 17.Μετακόμιση νοικοκυριού,αποσκευές</t>
  </si>
  <si>
    <t xml:space="preserve"> 06.Ξυλεία και προϊόντα από ξυλεία (εκτός</t>
  </si>
  <si>
    <t xml:space="preserve">      από  έπιπλα)</t>
  </si>
  <si>
    <t xml:space="preserve"> 16.Εξοπλισμός και υλικό  για  μεταφορά</t>
  </si>
  <si>
    <t xml:space="preserve">      εμπορευμάτων</t>
  </si>
  <si>
    <t>ΙΑΝΟΥΑΡΙΟΣ-ΔΕΚΕΜΒΡΙΟΣ  2010</t>
  </si>
  <si>
    <t xml:space="preserve"> 12.Εξοπλισμός μεταφορών</t>
  </si>
  <si>
    <t>(Last Updated  20/05/11)</t>
  </si>
  <si>
    <t>COPYRIGHT © :2011,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</si>
</sst>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198" fontId="0" fillId="2" borderId="1" xfId="0" applyNumberFormat="1" applyFont="1" applyFill="1" applyBorder="1" applyAlignment="1">
      <alignment horizontal="center"/>
    </xf>
    <xf numFmtId="209" fontId="0" fillId="2" borderId="1" xfId="0" applyNumberFormat="1" applyFont="1" applyFill="1" applyBorder="1" applyAlignment="1">
      <alignment horizontal="center" vertical="center"/>
    </xf>
    <xf numFmtId="198" fontId="2" fillId="2" borderId="1" xfId="0" applyNumberFormat="1" applyFont="1" applyFill="1" applyBorder="1" applyAlignment="1">
      <alignment/>
    </xf>
    <xf numFmtId="20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198" fontId="2" fillId="2" borderId="1" xfId="0" applyNumberFormat="1" applyFont="1" applyFill="1" applyBorder="1" applyAlignment="1">
      <alignment horizontal="center" vertical="center"/>
    </xf>
    <xf numFmtId="20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98" fontId="2" fillId="2" borderId="1" xfId="0" applyNumberFormat="1" applyFont="1" applyFill="1" applyBorder="1" applyAlignment="1">
      <alignment vertical="center"/>
    </xf>
    <xf numFmtId="202" fontId="2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206" fontId="0" fillId="2" borderId="3" xfId="0" applyNumberFormat="1" applyFont="1" applyFill="1" applyBorder="1" applyAlignment="1">
      <alignment horizontal="center"/>
    </xf>
    <xf numFmtId="216" fontId="0" fillId="2" borderId="3" xfId="0" applyNumberFormat="1" applyFont="1" applyFill="1" applyBorder="1" applyAlignment="1">
      <alignment/>
    </xf>
    <xf numFmtId="206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206" fontId="2" fillId="2" borderId="1" xfId="0" applyNumberFormat="1" applyFont="1" applyFill="1" applyBorder="1" applyAlignment="1">
      <alignment horizontal="center"/>
    </xf>
    <xf numFmtId="216" fontId="2" fillId="2" borderId="1" xfId="0" applyNumberFormat="1" applyFont="1" applyFill="1" applyBorder="1" applyAlignment="1">
      <alignment/>
    </xf>
    <xf numFmtId="206" fontId="0" fillId="2" borderId="1" xfId="0" applyNumberFormat="1" applyFont="1" applyFill="1" applyBorder="1" applyAlignment="1">
      <alignment horizontal="center"/>
    </xf>
    <xf numFmtId="212" fontId="0" fillId="2" borderId="1" xfId="0" applyNumberFormat="1" applyFont="1" applyFill="1" applyBorder="1" applyAlignment="1">
      <alignment horizontal="center"/>
    </xf>
    <xf numFmtId="213" fontId="0" fillId="2" borderId="1" xfId="0" applyNumberFormat="1" applyFont="1" applyFill="1" applyBorder="1" applyAlignment="1">
      <alignment horizontal="center"/>
    </xf>
    <xf numFmtId="21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13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198" fontId="0" fillId="2" borderId="3" xfId="0" applyNumberFormat="1" applyFont="1" applyFill="1" applyBorder="1" applyAlignment="1">
      <alignment horizontal="right"/>
    </xf>
    <xf numFmtId="202" fontId="0" fillId="2" borderId="3" xfId="0" applyNumberFormat="1" applyFont="1" applyFill="1" applyBorder="1" applyAlignment="1">
      <alignment horizontal="right"/>
    </xf>
    <xf numFmtId="201" fontId="2" fillId="2" borderId="3" xfId="0" applyNumberFormat="1" applyFont="1" applyFill="1" applyBorder="1" applyAlignment="1">
      <alignment/>
    </xf>
    <xf numFmtId="202" fontId="2" fillId="2" borderId="3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98" fontId="0" fillId="2" borderId="6" xfId="0" applyNumberFormat="1" applyFont="1" applyFill="1" applyBorder="1" applyAlignment="1">
      <alignment horizontal="right"/>
    </xf>
    <xf numFmtId="202" fontId="0" fillId="2" borderId="6" xfId="0" applyNumberFormat="1" applyFont="1" applyFill="1" applyBorder="1" applyAlignment="1">
      <alignment horizontal="right"/>
    </xf>
    <xf numFmtId="218" fontId="0" fillId="2" borderId="6" xfId="0" applyNumberFormat="1" applyFont="1" applyFill="1" applyBorder="1" applyAlignment="1">
      <alignment horizontal="right"/>
    </xf>
    <xf numFmtId="1" fontId="0" fillId="2" borderId="6" xfId="0" applyNumberFormat="1" applyFont="1" applyFill="1" applyBorder="1" applyAlignment="1">
      <alignment horizontal="center"/>
    </xf>
    <xf numFmtId="198" fontId="2" fillId="2" borderId="6" xfId="0" applyNumberFormat="1" applyFont="1" applyFill="1" applyBorder="1" applyAlignment="1">
      <alignment horizontal="right"/>
    </xf>
    <xf numFmtId="202" fontId="2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198" fontId="2" fillId="2" borderId="1" xfId="0" applyNumberFormat="1" applyFont="1" applyFill="1" applyBorder="1" applyAlignment="1">
      <alignment horizontal="right" vertical="center"/>
    </xf>
    <xf numFmtId="206" fontId="2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5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0</xdr:row>
      <xdr:rowOff>0</xdr:rowOff>
    </xdr:from>
    <xdr:to>
      <xdr:col>10</xdr:col>
      <xdr:colOff>600075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36.28125" style="2" customWidth="1"/>
    <col min="3" max="3" width="18.57421875" style="2" customWidth="1"/>
    <col min="4" max="4" width="19.421875" style="2" bestFit="1" customWidth="1"/>
    <col min="5" max="5" width="18.7109375" style="2" customWidth="1"/>
    <col min="6" max="6" width="15.57421875" style="2" bestFit="1" customWidth="1"/>
    <col min="7" max="8" width="10.421875" style="2" customWidth="1"/>
    <col min="9" max="9" width="10.7109375" style="2" customWidth="1"/>
    <col min="10" max="11" width="9.28125" style="2" bestFit="1" customWidth="1"/>
    <col min="12" max="12" width="2.28125" style="2" customWidth="1"/>
    <col min="13" max="16384" width="9.140625" style="2" customWidth="1"/>
  </cols>
  <sheetData>
    <row r="1" spans="2:12" ht="30" customHeight="1">
      <c r="B1" s="3" t="s">
        <v>7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9.5" customHeight="1" thickBot="1">
      <c r="B2" s="4" t="s">
        <v>37</v>
      </c>
      <c r="C2" s="5"/>
      <c r="D2" s="5"/>
      <c r="E2" s="5"/>
      <c r="F2" s="5"/>
      <c r="G2" s="5"/>
      <c r="H2" s="5"/>
      <c r="I2" s="6"/>
      <c r="J2" s="6"/>
      <c r="K2" s="6"/>
      <c r="L2" s="7"/>
    </row>
    <row r="3" spans="2:11" ht="19.5" customHeight="1" thickTop="1">
      <c r="B3" s="8"/>
      <c r="C3" s="9"/>
      <c r="D3" s="9"/>
      <c r="E3" s="9"/>
      <c r="F3" s="9"/>
      <c r="G3" s="9"/>
      <c r="H3" s="9"/>
      <c r="I3" s="10"/>
      <c r="J3" s="10"/>
      <c r="K3" s="10"/>
    </row>
    <row r="4" spans="2:11" ht="19.5" customHeight="1">
      <c r="B4" s="8"/>
      <c r="C4" s="9"/>
      <c r="D4" s="9"/>
      <c r="E4" s="9"/>
      <c r="F4" s="9"/>
      <c r="G4" s="9"/>
      <c r="H4" s="9"/>
      <c r="I4" s="10"/>
      <c r="J4" s="10"/>
      <c r="K4" s="10"/>
    </row>
    <row r="5" spans="2:18" ht="25.5" customHeight="1">
      <c r="B5" s="11" t="s">
        <v>8</v>
      </c>
      <c r="C5" s="11"/>
      <c r="D5" s="11"/>
      <c r="E5" s="11"/>
      <c r="F5" s="11"/>
      <c r="G5" s="11"/>
      <c r="H5" s="11"/>
      <c r="I5" s="12"/>
      <c r="J5" s="13"/>
      <c r="K5" s="13"/>
      <c r="L5" s="13"/>
      <c r="M5" s="13"/>
      <c r="N5" s="13"/>
      <c r="O5" s="13"/>
      <c r="P5" s="13"/>
      <c r="Q5" s="13"/>
      <c r="R5" s="13"/>
    </row>
    <row r="6" spans="2:9" ht="15" customHeight="1">
      <c r="B6" s="14"/>
      <c r="C6" s="14"/>
      <c r="D6" s="14"/>
      <c r="E6" s="14"/>
      <c r="F6" s="14"/>
      <c r="G6" s="14"/>
      <c r="H6" s="14"/>
      <c r="I6" s="12"/>
    </row>
    <row r="7" spans="2:8" ht="25.5" customHeight="1">
      <c r="B7" s="15" t="s">
        <v>9</v>
      </c>
      <c r="C7" s="16" t="s">
        <v>1</v>
      </c>
      <c r="D7" s="16"/>
      <c r="E7" s="16" t="s">
        <v>2</v>
      </c>
      <c r="F7" s="16"/>
      <c r="G7" s="16" t="s">
        <v>3</v>
      </c>
      <c r="H7" s="16"/>
    </row>
    <row r="8" spans="2:8" ht="24.75" customHeight="1">
      <c r="B8" s="15"/>
      <c r="C8" s="17" t="s">
        <v>10</v>
      </c>
      <c r="D8" s="18" t="s">
        <v>11</v>
      </c>
      <c r="E8" s="17" t="s">
        <v>10</v>
      </c>
      <c r="F8" s="18" t="s">
        <v>11</v>
      </c>
      <c r="G8" s="17" t="s">
        <v>10</v>
      </c>
      <c r="H8" s="18" t="s">
        <v>11</v>
      </c>
    </row>
    <row r="9" spans="2:8" ht="17.25" customHeight="1">
      <c r="B9" s="19" t="s">
        <v>12</v>
      </c>
      <c r="C9" s="20">
        <v>29517</v>
      </c>
      <c r="D9" s="21">
        <v>20429</v>
      </c>
      <c r="E9" s="20">
        <v>0</v>
      </c>
      <c r="F9" s="1">
        <v>0</v>
      </c>
      <c r="G9" s="22">
        <f>C9+E9</f>
        <v>29517</v>
      </c>
      <c r="H9" s="23">
        <f>D9+F9</f>
        <v>20429</v>
      </c>
    </row>
    <row r="10" spans="2:8" ht="19.5" customHeight="1">
      <c r="B10" s="24" t="s">
        <v>3</v>
      </c>
      <c r="C10" s="25">
        <f aca="true" t="shared" si="0" ref="C10:H10">SUM(C9:C9)</f>
        <v>29517</v>
      </c>
      <c r="D10" s="26">
        <f t="shared" si="0"/>
        <v>20429</v>
      </c>
      <c r="E10" s="25">
        <f t="shared" si="0"/>
        <v>0</v>
      </c>
      <c r="F10" s="27">
        <f t="shared" si="0"/>
        <v>0</v>
      </c>
      <c r="G10" s="28">
        <f t="shared" si="0"/>
        <v>29517</v>
      </c>
      <c r="H10" s="29">
        <f t="shared" si="0"/>
        <v>20429</v>
      </c>
    </row>
    <row r="13" spans="2:8" ht="25.5" customHeight="1">
      <c r="B13" s="30" t="s">
        <v>13</v>
      </c>
      <c r="C13" s="30"/>
      <c r="D13" s="30"/>
      <c r="E13" s="30"/>
      <c r="F13" s="31"/>
      <c r="G13" s="31"/>
      <c r="H13" s="31"/>
    </row>
    <row r="14" spans="2:5" ht="12.75">
      <c r="B14" s="32"/>
      <c r="C14" s="32"/>
      <c r="D14" s="32"/>
      <c r="E14" s="33" t="s">
        <v>14</v>
      </c>
    </row>
    <row r="15" spans="2:5" ht="25.5" customHeight="1">
      <c r="B15" s="34" t="s">
        <v>0</v>
      </c>
      <c r="C15" s="17" t="s">
        <v>4</v>
      </c>
      <c r="D15" s="17" t="s">
        <v>5</v>
      </c>
      <c r="E15" s="17" t="s">
        <v>3</v>
      </c>
    </row>
    <row r="16" spans="2:5" ht="12.75">
      <c r="B16" s="35" t="s">
        <v>1</v>
      </c>
      <c r="C16" s="36">
        <v>1277.7</v>
      </c>
      <c r="D16" s="37">
        <v>283.2</v>
      </c>
      <c r="E16" s="38">
        <f>+C16+D16</f>
        <v>1560.9</v>
      </c>
    </row>
    <row r="17" spans="2:5" ht="12.75">
      <c r="B17" s="39" t="s">
        <v>2</v>
      </c>
      <c r="C17" s="40">
        <v>0</v>
      </c>
      <c r="D17" s="40">
        <v>0</v>
      </c>
      <c r="E17" s="41">
        <f>+C17+D17</f>
        <v>0</v>
      </c>
    </row>
    <row r="18" spans="2:5" ht="20.25" customHeight="1">
      <c r="B18" s="24" t="s">
        <v>3</v>
      </c>
      <c r="C18" s="42">
        <f>SUM(C16:C17)</f>
        <v>1277.7</v>
      </c>
      <c r="D18" s="43">
        <f>SUM(D16:D17)</f>
        <v>283.2</v>
      </c>
      <c r="E18" s="42">
        <f>SUM(E16:E17)</f>
        <v>1560.9</v>
      </c>
    </row>
    <row r="21" spans="2:11" ht="25.5" customHeight="1">
      <c r="B21" s="30" t="s">
        <v>15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2:11" ht="12.75">
      <c r="B22" s="32"/>
      <c r="C22" s="32"/>
      <c r="D22" s="32"/>
      <c r="E22" s="32"/>
      <c r="F22" s="32"/>
      <c r="G22" s="32"/>
      <c r="H22" s="32"/>
      <c r="I22" s="32"/>
      <c r="J22" s="32"/>
      <c r="K22" s="33" t="s">
        <v>14</v>
      </c>
    </row>
    <row r="23" spans="2:11" ht="25.5" customHeight="1">
      <c r="B23" s="15" t="s">
        <v>6</v>
      </c>
      <c r="C23" s="16" t="s">
        <v>1</v>
      </c>
      <c r="D23" s="16"/>
      <c r="E23" s="16"/>
      <c r="F23" s="16" t="s">
        <v>2</v>
      </c>
      <c r="G23" s="16"/>
      <c r="H23" s="16"/>
      <c r="I23" s="16" t="s">
        <v>3</v>
      </c>
      <c r="J23" s="16"/>
      <c r="K23" s="16"/>
    </row>
    <row r="24" spans="2:11" ht="19.5" customHeight="1">
      <c r="B24" s="15"/>
      <c r="C24" s="17" t="s">
        <v>4</v>
      </c>
      <c r="D24" s="17" t="s">
        <v>5</v>
      </c>
      <c r="E24" s="17" t="s">
        <v>3</v>
      </c>
      <c r="F24" s="17" t="s">
        <v>4</v>
      </c>
      <c r="G24" s="17" t="s">
        <v>5</v>
      </c>
      <c r="H24" s="17" t="s">
        <v>3</v>
      </c>
      <c r="I24" s="17" t="s">
        <v>4</v>
      </c>
      <c r="J24" s="17" t="s">
        <v>5</v>
      </c>
      <c r="K24" s="17" t="s">
        <v>3</v>
      </c>
    </row>
    <row r="25" spans="2:11" ht="16.5" customHeight="1">
      <c r="B25" s="19" t="s">
        <v>16</v>
      </c>
      <c r="C25" s="44">
        <v>1277.7</v>
      </c>
      <c r="D25" s="45">
        <v>283.2</v>
      </c>
      <c r="E25" s="44">
        <v>1560.9</v>
      </c>
      <c r="F25" s="1">
        <v>0</v>
      </c>
      <c r="G25" s="1">
        <v>0</v>
      </c>
      <c r="H25" s="1">
        <v>0</v>
      </c>
      <c r="I25" s="44">
        <v>1277.7</v>
      </c>
      <c r="J25" s="46">
        <f>D25+G25</f>
        <v>283.2</v>
      </c>
      <c r="K25" s="42">
        <f>+I25+J25</f>
        <v>1560.9</v>
      </c>
    </row>
    <row r="26" spans="2:11" ht="19.5" customHeight="1">
      <c r="B26" s="24" t="s">
        <v>3</v>
      </c>
      <c r="C26" s="42">
        <v>1277.7</v>
      </c>
      <c r="D26" s="47">
        <f>SUM(D25:D25)</f>
        <v>283.2</v>
      </c>
      <c r="E26" s="42">
        <v>1560.9</v>
      </c>
      <c r="F26" s="48">
        <f>SUM(F25:F25)</f>
        <v>0</v>
      </c>
      <c r="G26" s="48">
        <f>SUM(G25:G25)</f>
        <v>0</v>
      </c>
      <c r="H26" s="48">
        <f>SUM(H25:H25)</f>
        <v>0</v>
      </c>
      <c r="I26" s="42">
        <f>C26+F26</f>
        <v>1277.7</v>
      </c>
      <c r="J26" s="49">
        <f>D26+G26</f>
        <v>283.2</v>
      </c>
      <c r="K26" s="42">
        <f>SUM(K25:K25)</f>
        <v>1560.9</v>
      </c>
    </row>
    <row r="29" spans="2:8" ht="24.75" customHeight="1">
      <c r="B29" s="30" t="s">
        <v>17</v>
      </c>
      <c r="C29" s="30"/>
      <c r="D29" s="30"/>
      <c r="E29" s="30"/>
      <c r="F29" s="30"/>
      <c r="G29" s="30"/>
      <c r="H29" s="30"/>
    </row>
    <row r="30" spans="2:8" ht="12.75">
      <c r="B30" s="32"/>
      <c r="C30" s="32"/>
      <c r="D30" s="32"/>
      <c r="E30" s="32"/>
      <c r="F30" s="32"/>
      <c r="G30" s="32"/>
      <c r="H30" s="32"/>
    </row>
    <row r="31" spans="2:8" ht="24.75" customHeight="1">
      <c r="B31" s="50" t="s">
        <v>18</v>
      </c>
      <c r="C31" s="16" t="s">
        <v>1</v>
      </c>
      <c r="D31" s="16"/>
      <c r="E31" s="16" t="s">
        <v>2</v>
      </c>
      <c r="F31" s="16"/>
      <c r="G31" s="16" t="s">
        <v>3</v>
      </c>
      <c r="H31" s="16"/>
    </row>
    <row r="32" spans="2:8" ht="23.25" customHeight="1">
      <c r="B32" s="51"/>
      <c r="C32" s="17" t="s">
        <v>10</v>
      </c>
      <c r="D32" s="18" t="s">
        <v>11</v>
      </c>
      <c r="E32" s="17" t="s">
        <v>10</v>
      </c>
      <c r="F32" s="18" t="s">
        <v>11</v>
      </c>
      <c r="G32" s="17" t="s">
        <v>10</v>
      </c>
      <c r="H32" s="18" t="s">
        <v>11</v>
      </c>
    </row>
    <row r="33" spans="2:8" ht="12.75">
      <c r="B33" s="52" t="s">
        <v>19</v>
      </c>
      <c r="C33" s="53"/>
      <c r="D33" s="54"/>
      <c r="E33" s="55"/>
      <c r="F33" s="55"/>
      <c r="G33" s="56"/>
      <c r="H33" s="57"/>
    </row>
    <row r="34" spans="2:8" ht="12.75">
      <c r="B34" s="58" t="s">
        <v>20</v>
      </c>
      <c r="C34" s="59">
        <v>12443</v>
      </c>
      <c r="D34" s="60">
        <v>6886.6</v>
      </c>
      <c r="E34" s="61">
        <v>0</v>
      </c>
      <c r="F34" s="62">
        <v>0</v>
      </c>
      <c r="G34" s="63">
        <v>12443</v>
      </c>
      <c r="H34" s="64">
        <v>6886.6</v>
      </c>
    </row>
    <row r="35" spans="2:8" ht="12.75">
      <c r="B35" s="58" t="s">
        <v>21</v>
      </c>
      <c r="C35" s="59">
        <v>14937</v>
      </c>
      <c r="D35" s="60">
        <v>11204.4</v>
      </c>
      <c r="E35" s="61">
        <v>0</v>
      </c>
      <c r="F35" s="62">
        <v>0</v>
      </c>
      <c r="G35" s="63">
        <v>14937</v>
      </c>
      <c r="H35" s="64">
        <v>11204.4</v>
      </c>
    </row>
    <row r="36" spans="2:8" ht="12.75">
      <c r="B36" s="58" t="s">
        <v>25</v>
      </c>
      <c r="C36" s="59"/>
      <c r="D36" s="60"/>
      <c r="E36" s="61"/>
      <c r="F36" s="62"/>
      <c r="G36" s="63"/>
      <c r="H36" s="64"/>
    </row>
    <row r="37" spans="2:8" ht="12.75">
      <c r="B37" s="58" t="s">
        <v>22</v>
      </c>
      <c r="C37" s="59">
        <v>160</v>
      </c>
      <c r="D37" s="60">
        <v>499.4</v>
      </c>
      <c r="E37" s="61">
        <v>0</v>
      </c>
      <c r="F37" s="62">
        <v>0</v>
      </c>
      <c r="G37" s="63">
        <v>160</v>
      </c>
      <c r="H37" s="64">
        <v>499.4</v>
      </c>
    </row>
    <row r="38" spans="2:8" ht="12.75">
      <c r="B38" s="58" t="s">
        <v>33</v>
      </c>
      <c r="C38" s="59"/>
      <c r="D38" s="60"/>
      <c r="E38" s="61"/>
      <c r="F38" s="62"/>
      <c r="G38" s="63"/>
      <c r="H38" s="64"/>
    </row>
    <row r="39" spans="2:8" ht="12.75">
      <c r="B39" s="58" t="s">
        <v>34</v>
      </c>
      <c r="C39" s="59">
        <v>10</v>
      </c>
      <c r="D39" s="60">
        <v>4</v>
      </c>
      <c r="E39" s="61">
        <v>0</v>
      </c>
      <c r="F39" s="62">
        <v>0</v>
      </c>
      <c r="G39" s="63">
        <v>10</v>
      </c>
      <c r="H39" s="64">
        <v>4</v>
      </c>
    </row>
    <row r="40" spans="2:8" ht="12.75">
      <c r="B40" s="58" t="s">
        <v>29</v>
      </c>
      <c r="C40" s="59"/>
      <c r="D40" s="60"/>
      <c r="E40" s="61"/>
      <c r="F40" s="62"/>
      <c r="G40" s="63"/>
      <c r="H40" s="64"/>
    </row>
    <row r="41" spans="2:8" ht="12.75">
      <c r="B41" s="58" t="s">
        <v>28</v>
      </c>
      <c r="C41" s="59">
        <v>131</v>
      </c>
      <c r="D41" s="60">
        <v>35.8</v>
      </c>
      <c r="E41" s="61">
        <v>0</v>
      </c>
      <c r="F41" s="62">
        <v>0</v>
      </c>
      <c r="G41" s="63">
        <v>131</v>
      </c>
      <c r="H41" s="64">
        <v>35.8</v>
      </c>
    </row>
    <row r="42" spans="2:8" ht="12.75">
      <c r="B42" s="58" t="s">
        <v>27</v>
      </c>
      <c r="C42" s="59">
        <v>99</v>
      </c>
      <c r="D42" s="60">
        <v>125.4</v>
      </c>
      <c r="E42" s="61">
        <v>0</v>
      </c>
      <c r="F42" s="62">
        <v>0</v>
      </c>
      <c r="G42" s="63">
        <v>99</v>
      </c>
      <c r="H42" s="64">
        <v>125.4</v>
      </c>
    </row>
    <row r="43" spans="2:8" ht="12.75">
      <c r="B43" s="65" t="s">
        <v>23</v>
      </c>
      <c r="C43" s="59">
        <v>133</v>
      </c>
      <c r="D43" s="60">
        <v>129.3</v>
      </c>
      <c r="E43" s="61">
        <v>0</v>
      </c>
      <c r="F43" s="62">
        <v>0</v>
      </c>
      <c r="G43" s="63">
        <v>133</v>
      </c>
      <c r="H43" s="64">
        <v>129.3</v>
      </c>
    </row>
    <row r="44" spans="2:8" ht="12.75">
      <c r="B44" s="66" t="s">
        <v>38</v>
      </c>
      <c r="C44" s="59">
        <v>7</v>
      </c>
      <c r="D44" s="60">
        <v>2.8</v>
      </c>
      <c r="E44" s="61">
        <v>0</v>
      </c>
      <c r="F44" s="62">
        <v>0</v>
      </c>
      <c r="G44" s="63">
        <v>7</v>
      </c>
      <c r="H44" s="64">
        <v>2.8</v>
      </c>
    </row>
    <row r="45" spans="2:8" ht="12.75">
      <c r="B45" s="66" t="s">
        <v>30</v>
      </c>
      <c r="C45" s="59">
        <v>64</v>
      </c>
      <c r="D45" s="60">
        <v>58.1</v>
      </c>
      <c r="E45" s="61">
        <v>0</v>
      </c>
      <c r="F45" s="62">
        <v>0</v>
      </c>
      <c r="G45" s="63">
        <v>64</v>
      </c>
      <c r="H45" s="64">
        <v>58.1</v>
      </c>
    </row>
    <row r="46" spans="2:8" ht="12.75">
      <c r="B46" s="66" t="s">
        <v>35</v>
      </c>
      <c r="C46" s="59"/>
      <c r="D46" s="60"/>
      <c r="E46" s="61"/>
      <c r="F46" s="62"/>
      <c r="G46" s="63"/>
      <c r="H46" s="64"/>
    </row>
    <row r="47" spans="2:8" ht="12.75">
      <c r="B47" s="66" t="s">
        <v>36</v>
      </c>
      <c r="C47" s="59">
        <v>33</v>
      </c>
      <c r="D47" s="60">
        <v>8.1</v>
      </c>
      <c r="E47" s="61">
        <v>0</v>
      </c>
      <c r="F47" s="62">
        <v>0</v>
      </c>
      <c r="G47" s="63">
        <v>33</v>
      </c>
      <c r="H47" s="64">
        <v>8.1</v>
      </c>
    </row>
    <row r="48" spans="1:8" ht="12.75">
      <c r="A48" s="2" t="s">
        <v>31</v>
      </c>
      <c r="B48" s="66" t="s">
        <v>32</v>
      </c>
      <c r="C48" s="59">
        <v>59</v>
      </c>
      <c r="D48" s="60">
        <v>15.1</v>
      </c>
      <c r="E48" s="61">
        <v>0</v>
      </c>
      <c r="F48" s="62">
        <v>0</v>
      </c>
      <c r="G48" s="63">
        <v>59</v>
      </c>
      <c r="H48" s="64">
        <v>15.1</v>
      </c>
    </row>
    <row r="49" spans="2:8" ht="12.75">
      <c r="B49" s="67" t="s">
        <v>24</v>
      </c>
      <c r="C49" s="59">
        <v>1304</v>
      </c>
      <c r="D49" s="60">
        <v>1376.2</v>
      </c>
      <c r="E49" s="61">
        <v>0</v>
      </c>
      <c r="F49" s="62">
        <v>0</v>
      </c>
      <c r="G49" s="63">
        <v>1304</v>
      </c>
      <c r="H49" s="64">
        <v>1376.2</v>
      </c>
    </row>
    <row r="50" spans="2:8" ht="12.75">
      <c r="B50" s="67" t="s">
        <v>26</v>
      </c>
      <c r="C50" s="59">
        <v>137</v>
      </c>
      <c r="D50" s="60">
        <v>83.8</v>
      </c>
      <c r="E50" s="61">
        <v>0</v>
      </c>
      <c r="F50" s="62">
        <v>0</v>
      </c>
      <c r="G50" s="63">
        <v>137</v>
      </c>
      <c r="H50" s="64">
        <v>83.8</v>
      </c>
    </row>
    <row r="51" spans="2:8" ht="19.5" customHeight="1">
      <c r="B51" s="24" t="s">
        <v>3</v>
      </c>
      <c r="C51" s="68">
        <f>+SUM(C34:C50)</f>
        <v>29517</v>
      </c>
      <c r="D51" s="69">
        <f>+SUM(D34:D50)</f>
        <v>20428.999999999996</v>
      </c>
      <c r="E51" s="68">
        <v>0</v>
      </c>
      <c r="F51" s="27">
        <v>0</v>
      </c>
      <c r="G51" s="68">
        <f>+SUM(G34:G50)</f>
        <v>29517</v>
      </c>
      <c r="H51" s="69">
        <f>+SUM(H34:H50)</f>
        <v>20428.999999999996</v>
      </c>
    </row>
    <row r="54" ht="12.75">
      <c r="B54" s="70"/>
    </row>
    <row r="55" spans="2:11" ht="13.5" thickBot="1"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8" customHeight="1" thickTop="1">
      <c r="B56" s="71" t="s">
        <v>39</v>
      </c>
      <c r="C56" s="72"/>
      <c r="D56" s="72"/>
      <c r="E56" s="72"/>
      <c r="F56" s="72"/>
      <c r="G56" s="72"/>
      <c r="H56" s="72"/>
      <c r="I56" s="72"/>
      <c r="J56" s="72"/>
      <c r="K56" s="72"/>
    </row>
    <row r="57" ht="4.5" customHeight="1"/>
    <row r="58" ht="15.75" customHeight="1">
      <c r="B58" s="73" t="s">
        <v>40</v>
      </c>
    </row>
  </sheetData>
  <mergeCells count="18"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  <mergeCell ref="B31:B32"/>
    <mergeCell ref="C31:D31"/>
    <mergeCell ref="E31:F31"/>
    <mergeCell ref="G31:H31"/>
    <mergeCell ref="B7:B8"/>
    <mergeCell ref="C7:D7"/>
    <mergeCell ref="E7:F7"/>
    <mergeCell ref="G7:H7"/>
  </mergeCells>
  <printOptions horizontalCentered="1"/>
  <pageMargins left="0.19" right="0.2" top="0.7874015748031497" bottom="0.7874015748031497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2011-05-20T08:31:54Z</cp:lastPrinted>
  <dcterms:created xsi:type="dcterms:W3CDTF">2001-07-26T07:40:55Z</dcterms:created>
  <dcterms:modified xsi:type="dcterms:W3CDTF">2011-05-20T08:32:08Z</dcterms:modified>
  <cp:category/>
  <cp:version/>
  <cp:contentType/>
  <cp:contentStatus/>
</cp:coreProperties>
</file>