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10" activeTab="0"/>
  </bookViews>
  <sheets>
    <sheet name="ΔΕΙΚΤΗΣ ΑΞΙΑΣ" sheetId="1" r:id="rId1"/>
  </sheets>
  <definedNames>
    <definedName name="_xlnm.Print_Area" localSheetId="0">'ΔΕΙΚΤΗΣ ΑΞΙΑΣ'!$A$1:$AG$16</definedName>
  </definedNames>
  <calcPr fullCalcOnLoad="1"/>
</workbook>
</file>

<file path=xl/sharedStrings.xml><?xml version="1.0" encoding="utf-8"?>
<sst xmlns="http://schemas.openxmlformats.org/spreadsheetml/2006/main" count="45" uniqueCount="31">
  <si>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</si>
  <si>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</si>
  <si>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</si>
  <si>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</si>
  <si>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</si>
  <si>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</si>
  <si>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</si>
  <si>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</si>
  <si>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</si>
  <si>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</si>
  <si>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</si>
  <si>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</si>
  <si>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ΝΟΕ</t>
  </si>
  <si>
    <t>45.1</t>
  </si>
  <si>
    <t>45.2</t>
  </si>
  <si>
    <t>45.3</t>
  </si>
  <si>
    <t>45.4</t>
  </si>
  <si>
    <t>Πώληση μηχανοκίνητων  οχημάτων</t>
  </si>
  <si>
    <t>Συντήρηση και επισκευή μηχανοκίνητων οχημάτων</t>
  </si>
  <si>
    <t>Πώληση μερών και εξαρτημάτων μηχανοκίνητων οχημάτων</t>
  </si>
  <si>
    <t>45</t>
  </si>
  <si>
    <t>Οικονομική Δραστηριότητα</t>
  </si>
  <si>
    <t>ΧΟΝΔΡΙΚΟ ΚΑΙ ΛΙΑΝΙΚΟ ΕΜΠΟΡΙΟ ΚΑΙ ΕΠΙΣΚΕΥΗ ΜΗΧΑΝΟΚΙΝΗΤΩΝ ΟΧΗΜΑΤΩΝ ΚΑΙ ΜΟΤΟΣΙΚΛΕΤΩΝ</t>
  </si>
  <si>
    <t>Πώληση, συντήρηση και επισκευή μοτοσικλετών και των μερών και εξαρτημάτων τους</t>
  </si>
  <si>
    <t>(2010=100)</t>
  </si>
  <si>
    <t>ΙΑΝ-ΔΕΚ</t>
  </si>
  <si>
    <t xml:space="preserve">ΧΟΝΔΡΙΚΟ ΚΑΙ ΛΙΑΝΙΚΟ ΕΜΠΟΡΙΟ ΚΑΙ ΕΠΙΣΚΕΥΗ ΜΗΧΑΝΟΚΙΝΗΤΩΝ ΟΧΗΜΑΤΩΝ </t>
  </si>
  <si>
    <t>ΔΕΙΚΤΗΣ ΑΞΙΑΣ ΚΥΚΛΟΥ ΕΡΓΑΣΙΩΝ 2015-2016</t>
  </si>
  <si>
    <t>2016/2015%</t>
  </si>
  <si>
    <t>(Τελευταία Ενημέρωση 22/03/2017)</t>
  </si>
  <si>
    <t>COPYRIGHT © :2017, REPUBLIC OF CYPRUS, STATISTICAL SERVICE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</si>
</sst>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  <numFmt numFmtId="182" formatCode="0_)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24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0" fontId="1" fillId="24" borderId="0" xfId="0" applyNumberFormat="1" applyFont="1" applyFill="1" applyAlignment="1">
      <alignment/>
    </xf>
    <xf numFmtId="180" fontId="1" fillId="24" borderId="10" xfId="0" applyNumberFormat="1" applyFont="1" applyFill="1" applyBorder="1" applyAlignment="1">
      <alignment/>
    </xf>
    <xf numFmtId="180" fontId="5" fillId="24" borderId="1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right" vertical="center"/>
    </xf>
    <xf numFmtId="180" fontId="13" fillId="24" borderId="0" xfId="0" applyNumberFormat="1" applyFont="1" applyFill="1" applyAlignment="1" applyProtection="1">
      <alignment horizontal="left"/>
      <protection/>
    </xf>
    <xf numFmtId="180" fontId="3" fillId="24" borderId="0" xfId="0" applyNumberFormat="1" applyFont="1" applyFill="1" applyAlignment="1" applyProtection="1">
      <alignment horizontal="center"/>
      <protection/>
    </xf>
    <xf numFmtId="180" fontId="1" fillId="24" borderId="0" xfId="0" applyNumberFormat="1" applyFont="1" applyFill="1" applyAlignment="1">
      <alignment horizontal="right" vertical="center"/>
    </xf>
    <xf numFmtId="180" fontId="3" fillId="24" borderId="0" xfId="0" applyNumberFormat="1" applyFont="1" applyFill="1" applyAlignment="1" applyProtection="1">
      <alignment horizontal="center" wrapText="1"/>
      <protection/>
    </xf>
    <xf numFmtId="180" fontId="3" fillId="24" borderId="0" xfId="0" applyNumberFormat="1" applyFont="1" applyFill="1" applyAlignment="1" applyProtection="1">
      <alignment horizontal="left" vertical="center" wrapText="1"/>
      <protection/>
    </xf>
    <xf numFmtId="180" fontId="3" fillId="24" borderId="0" xfId="0" applyNumberFormat="1" applyFont="1" applyFill="1" applyAlignment="1">
      <alignment vertical="center" wrapText="1"/>
    </xf>
    <xf numFmtId="180" fontId="3" fillId="24" borderId="0" xfId="0" applyNumberFormat="1" applyFont="1" applyFill="1" applyAlignment="1">
      <alignment horizontal="left" vertical="center" wrapText="1"/>
    </xf>
    <xf numFmtId="180" fontId="1" fillId="24" borderId="0" xfId="0" applyNumberFormat="1" applyFont="1" applyFill="1" applyAlignment="1">
      <alignment/>
    </xf>
    <xf numFmtId="180" fontId="3" fillId="24" borderId="11" xfId="0" applyNumberFormat="1" applyFont="1" applyFill="1" applyBorder="1" applyAlignment="1">
      <alignment horizontal="center" vertical="center"/>
    </xf>
    <xf numFmtId="180" fontId="3" fillId="24" borderId="11" xfId="0" applyNumberFormat="1" applyFont="1" applyFill="1" applyBorder="1" applyAlignment="1" applyProtection="1">
      <alignment horizontal="center" vertical="center"/>
      <protection/>
    </xf>
    <xf numFmtId="0" fontId="14" fillId="24" borderId="12" xfId="0" applyNumberFormat="1" applyFont="1" applyFill="1" applyBorder="1" applyAlignment="1">
      <alignment horizontal="left" vertical="center" wrapText="1"/>
    </xf>
    <xf numFmtId="0" fontId="14" fillId="24" borderId="13" xfId="0" applyNumberFormat="1" applyFont="1" applyFill="1" applyBorder="1" applyAlignment="1">
      <alignment horizontal="left" vertical="center"/>
    </xf>
    <xf numFmtId="180" fontId="6" fillId="24" borderId="14" xfId="0" applyNumberFormat="1" applyFont="1" applyFill="1" applyBorder="1" applyAlignment="1" applyProtection="1">
      <alignment horizontal="left"/>
      <protection/>
    </xf>
    <xf numFmtId="180" fontId="3" fillId="24" borderId="14" xfId="0" applyNumberFormat="1" applyFont="1" applyFill="1" applyBorder="1" applyAlignment="1" applyProtection="1">
      <alignment horizontal="right" vertical="center"/>
      <protection/>
    </xf>
    <xf numFmtId="180" fontId="1" fillId="24" borderId="14" xfId="0" applyNumberFormat="1" applyFont="1" applyFill="1" applyBorder="1" applyAlignment="1">
      <alignment vertical="center"/>
    </xf>
    <xf numFmtId="49" fontId="3" fillId="24" borderId="15" xfId="0" applyNumberFormat="1" applyFont="1" applyFill="1" applyBorder="1" applyAlignment="1">
      <alignment horizontal="left" vertical="top"/>
    </xf>
    <xf numFmtId="181" fontId="1" fillId="24" borderId="15" xfId="0" applyNumberFormat="1" applyFont="1" applyFill="1" applyBorder="1" applyAlignment="1">
      <alignment horizontal="left" vertical="top" wrapText="1"/>
    </xf>
    <xf numFmtId="0" fontId="1" fillId="24" borderId="15" xfId="0" applyNumberFormat="1" applyFont="1" applyFill="1" applyBorder="1" applyAlignment="1" applyProtection="1">
      <alignment horizontal="left" vertical="top" wrapText="1"/>
      <protection/>
    </xf>
    <xf numFmtId="49" fontId="3" fillId="24" borderId="16" xfId="0" applyNumberFormat="1" applyFont="1" applyFill="1" applyBorder="1" applyAlignment="1">
      <alignment horizontal="left" vertical="top"/>
    </xf>
    <xf numFmtId="0" fontId="1" fillId="24" borderId="16" xfId="0" applyNumberFormat="1" applyFont="1" applyFill="1" applyBorder="1" applyAlignment="1" applyProtection="1">
      <alignment horizontal="left" vertical="top" wrapText="1"/>
      <protection/>
    </xf>
    <xf numFmtId="180" fontId="3" fillId="24" borderId="0" xfId="0" applyNumberFormat="1" applyFont="1" applyFill="1" applyBorder="1" applyAlignment="1" applyProtection="1">
      <alignment horizontal="center" vertical="center" wrapText="1"/>
      <protection/>
    </xf>
    <xf numFmtId="180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Border="1" applyAlignment="1" applyProtection="1">
      <alignment horizontal="center" vertical="center"/>
      <protection/>
    </xf>
    <xf numFmtId="180" fontId="9" fillId="24" borderId="17" xfId="0" applyNumberFormat="1" applyFont="1" applyFill="1" applyBorder="1" applyAlignment="1">
      <alignment horizontal="left" vertical="center"/>
    </xf>
    <xf numFmtId="180" fontId="7" fillId="24" borderId="17" xfId="0" applyNumberFormat="1" applyFont="1" applyFill="1" applyBorder="1" applyAlignment="1">
      <alignment horizontal="center" vertical="center" wrapText="1"/>
    </xf>
    <xf numFmtId="181" fontId="2" fillId="24" borderId="17" xfId="0" applyNumberFormat="1" applyFont="1" applyFill="1" applyBorder="1" applyAlignment="1" applyProtection="1">
      <alignment horizontal="center" vertical="center" wrapText="1"/>
      <protection/>
    </xf>
    <xf numFmtId="180" fontId="7" fillId="24" borderId="17" xfId="0" applyNumberFormat="1" applyFont="1" applyFill="1" applyBorder="1" applyAlignment="1">
      <alignment horizontal="center" vertical="center"/>
    </xf>
    <xf numFmtId="180" fontId="7" fillId="24" borderId="17" xfId="0" applyNumberFormat="1" applyFont="1" applyFill="1" applyBorder="1" applyAlignment="1">
      <alignment vertical="center"/>
    </xf>
    <xf numFmtId="180" fontId="7" fillId="24" borderId="17" xfId="0" applyNumberFormat="1" applyFont="1" applyFill="1" applyBorder="1" applyAlignment="1" applyProtection="1">
      <alignment vertical="center"/>
      <protection/>
    </xf>
    <xf numFmtId="180" fontId="2" fillId="24" borderId="17" xfId="0" applyNumberFormat="1" applyFont="1" applyFill="1" applyBorder="1" applyAlignment="1" applyProtection="1">
      <alignment horizontal="right" vertical="top"/>
      <protection/>
    </xf>
    <xf numFmtId="180" fontId="1" fillId="24" borderId="17" xfId="0" applyNumberFormat="1" applyFont="1" applyFill="1" applyBorder="1" applyAlignment="1">
      <alignment vertical="center"/>
    </xf>
    <xf numFmtId="180" fontId="9" fillId="24" borderId="0" xfId="0" applyNumberFormat="1" applyFont="1" applyFill="1" applyBorder="1" applyAlignment="1">
      <alignment horizontal="left" vertical="center"/>
    </xf>
    <xf numFmtId="180" fontId="7" fillId="24" borderId="0" xfId="0" applyNumberFormat="1" applyFont="1" applyFill="1" applyBorder="1" applyAlignment="1">
      <alignment horizontal="center" vertical="center" wrapText="1"/>
    </xf>
    <xf numFmtId="181" fontId="2" fillId="24" borderId="0" xfId="0" applyNumberFormat="1" applyFont="1" applyFill="1" applyBorder="1" applyAlignment="1" applyProtection="1">
      <alignment horizontal="center" vertical="center" wrapText="1"/>
      <protection/>
    </xf>
    <xf numFmtId="180" fontId="7" fillId="24" borderId="0" xfId="0" applyNumberFormat="1" applyFont="1" applyFill="1" applyBorder="1" applyAlignment="1">
      <alignment horizontal="center" vertical="center"/>
    </xf>
    <xf numFmtId="180" fontId="7" fillId="24" borderId="0" xfId="0" applyNumberFormat="1" applyFont="1" applyFill="1" applyBorder="1" applyAlignment="1">
      <alignment vertical="center"/>
    </xf>
    <xf numFmtId="180" fontId="7" fillId="24" borderId="0" xfId="0" applyNumberFormat="1" applyFont="1" applyFill="1" applyBorder="1" applyAlignment="1" applyProtection="1">
      <alignment vertical="center"/>
      <protection/>
    </xf>
    <xf numFmtId="180" fontId="2" fillId="24" borderId="0" xfId="0" applyNumberFormat="1" applyFont="1" applyFill="1" applyBorder="1" applyAlignment="1" applyProtection="1">
      <alignment horizontal="right" vertical="top"/>
      <protection/>
    </xf>
    <xf numFmtId="180" fontId="1" fillId="24" borderId="0" xfId="0" applyNumberFormat="1" applyFont="1" applyFill="1" applyBorder="1" applyAlignment="1">
      <alignment vertical="center"/>
    </xf>
    <xf numFmtId="180" fontId="8" fillId="24" borderId="0" xfId="0" applyNumberFormat="1" applyFont="1" applyFill="1" applyBorder="1" applyAlignment="1" applyProtection="1">
      <alignment horizontal="left" vertical="center"/>
      <protection/>
    </xf>
    <xf numFmtId="180" fontId="2" fillId="24" borderId="0" xfId="0" applyNumberFormat="1" applyFont="1" applyFill="1" applyBorder="1" applyAlignment="1" applyProtection="1">
      <alignment horizontal="left" vertical="center" wrapText="1"/>
      <protection/>
    </xf>
    <xf numFmtId="180" fontId="7" fillId="24" borderId="0" xfId="0" applyNumberFormat="1" applyFont="1" applyFill="1" applyBorder="1" applyAlignment="1">
      <alignment horizontal="right" vertical="center"/>
    </xf>
    <xf numFmtId="180" fontId="7" fillId="24" borderId="0" xfId="0" applyNumberFormat="1" applyFont="1" applyFill="1" applyBorder="1" applyAlignment="1" applyProtection="1">
      <alignment horizontal="right" vertical="center"/>
      <protection/>
    </xf>
    <xf numFmtId="180" fontId="6" fillId="24" borderId="0" xfId="0" applyNumberFormat="1" applyFont="1" applyFill="1" applyAlignment="1">
      <alignment vertical="center"/>
    </xf>
    <xf numFmtId="180" fontId="4" fillId="24" borderId="10" xfId="0" applyNumberFormat="1" applyFont="1" applyFill="1" applyBorder="1" applyAlignment="1">
      <alignment horizontal="left"/>
    </xf>
    <xf numFmtId="180" fontId="6" fillId="24" borderId="10" xfId="0" applyNumberFormat="1" applyFont="1" applyFill="1" applyBorder="1" applyAlignment="1">
      <alignment/>
    </xf>
    <xf numFmtId="180" fontId="6" fillId="24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181" fontId="3" fillId="24" borderId="15" xfId="0" applyNumberFormat="1" applyFont="1" applyFill="1" applyBorder="1" applyAlignment="1">
      <alignment horizontal="left" vertical="top" wrapText="1"/>
    </xf>
    <xf numFmtId="0" fontId="6" fillId="25" borderId="14" xfId="0" applyNumberFormat="1" applyFont="1" applyFill="1" applyBorder="1" applyAlignment="1">
      <alignment horizontal="center" vertical="center"/>
    </xf>
    <xf numFmtId="181" fontId="3" fillId="24" borderId="15" xfId="0" applyNumberFormat="1" applyFont="1" applyFill="1" applyBorder="1" applyAlignment="1">
      <alignment horizontal="center" vertical="top"/>
    </xf>
    <xf numFmtId="181" fontId="1" fillId="24" borderId="15" xfId="0" applyNumberFormat="1" applyFont="1" applyFill="1" applyBorder="1" applyAlignment="1">
      <alignment horizontal="center" vertical="top"/>
    </xf>
    <xf numFmtId="181" fontId="3" fillId="24" borderId="15" xfId="0" applyNumberFormat="1" applyFont="1" applyFill="1" applyBorder="1" applyAlignment="1" applyProtection="1">
      <alignment horizontal="center" vertical="top"/>
      <protection/>
    </xf>
    <xf numFmtId="181" fontId="1" fillId="24" borderId="16" xfId="0" applyNumberFormat="1" applyFont="1" applyFill="1" applyBorder="1" applyAlignment="1">
      <alignment horizontal="center" vertical="top"/>
    </xf>
    <xf numFmtId="181" fontId="3" fillId="24" borderId="16" xfId="0" applyNumberFormat="1" applyFont="1" applyFill="1" applyBorder="1" applyAlignment="1" applyProtection="1">
      <alignment horizontal="center" vertical="top"/>
      <protection/>
    </xf>
    <xf numFmtId="181" fontId="3" fillId="0" borderId="16" xfId="0" applyNumberFormat="1" applyFont="1" applyFill="1" applyBorder="1" applyAlignment="1">
      <alignment horizontal="center" vertical="top"/>
    </xf>
    <xf numFmtId="182" fontId="6" fillId="24" borderId="18" xfId="0" applyNumberFormat="1" applyFont="1" applyFill="1" applyBorder="1" applyAlignment="1">
      <alignment horizontal="center" vertical="center" wrapText="1"/>
    </xf>
    <xf numFmtId="182" fontId="6" fillId="24" borderId="19" xfId="0" applyNumberFormat="1" applyFont="1" applyFill="1" applyBorder="1" applyAlignment="1">
      <alignment horizontal="center" vertical="center" wrapText="1"/>
    </xf>
    <xf numFmtId="182" fontId="6" fillId="24" borderId="20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horizontal="center" vertical="center" wrapText="1"/>
    </xf>
    <xf numFmtId="180" fontId="28" fillId="24" borderId="21" xfId="0" applyNumberFormat="1" applyFont="1" applyFill="1" applyBorder="1" applyAlignment="1" applyProtection="1">
      <alignment horizontal="left" vertical="center" wrapText="1"/>
      <protection/>
    </xf>
    <xf numFmtId="1" fontId="6" fillId="24" borderId="18" xfId="0" applyNumberFormat="1" applyFont="1" applyFill="1" applyBorder="1" applyAlignment="1" applyProtection="1">
      <alignment horizontal="center" vertical="center"/>
      <protection/>
    </xf>
    <xf numFmtId="1" fontId="6" fillId="24" borderId="19" xfId="0" applyNumberFormat="1" applyFont="1" applyFill="1" applyBorder="1" applyAlignment="1" applyProtection="1">
      <alignment horizontal="center" vertical="center"/>
      <protection/>
    </xf>
    <xf numFmtId="1" fontId="6" fillId="24" borderId="20" xfId="0" applyNumberFormat="1" applyFont="1" applyFill="1" applyBorder="1" applyAlignment="1" applyProtection="1">
      <alignment horizontal="center" vertical="center"/>
      <protection/>
    </xf>
    <xf numFmtId="0" fontId="6" fillId="25" borderId="16" xfId="0" applyNumberFormat="1" applyFont="1" applyFill="1" applyBorder="1" applyAlignment="1">
      <alignment horizontal="center" vertical="center" wrapText="1"/>
    </xf>
    <xf numFmtId="0" fontId="6" fillId="25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180" fontId="6" fillId="25" borderId="18" xfId="0" applyNumberFormat="1" applyFont="1" applyFill="1" applyBorder="1" applyAlignment="1">
      <alignment horizontal="center" vertical="center"/>
    </xf>
    <xf numFmtId="180" fontId="6" fillId="25" borderId="19" xfId="0" applyNumberFormat="1" applyFont="1" applyFill="1" applyBorder="1" applyAlignment="1">
      <alignment horizontal="center" vertical="center"/>
    </xf>
    <xf numFmtId="180" fontId="6" fillId="25" borderId="20" xfId="0" applyNumberFormat="1" applyFont="1" applyFill="1" applyBorder="1" applyAlignment="1">
      <alignment horizontal="center" vertical="center"/>
    </xf>
    <xf numFmtId="180" fontId="29" fillId="24" borderId="0" xfId="0" applyNumberFormat="1" applyFont="1" applyFill="1" applyAlignment="1" applyProtection="1">
      <alignment horizontal="left"/>
      <protection/>
    </xf>
    <xf numFmtId="0" fontId="0" fillId="24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0</xdr:row>
      <xdr:rowOff>57150</xdr:rowOff>
    </xdr:from>
    <xdr:to>
      <xdr:col>31</xdr:col>
      <xdr:colOff>581025</xdr:colOff>
      <xdr:row>1</xdr:row>
      <xdr:rowOff>257175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57150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1" customWidth="1"/>
    <col min="2" max="2" width="7.421875" style="4" customWidth="1"/>
    <col min="3" max="3" width="18.140625" style="1" customWidth="1"/>
    <col min="4" max="4" width="8.28125" style="1" customWidth="1"/>
    <col min="5" max="16" width="5.8515625" style="1" customWidth="1"/>
    <col min="17" max="17" width="8.28125" style="1" customWidth="1"/>
    <col min="18" max="28" width="6.8515625" style="1" customWidth="1"/>
    <col min="29" max="29" width="7.421875" style="1" customWidth="1"/>
    <col min="30" max="30" width="10.00390625" style="1" customWidth="1"/>
    <col min="31" max="32" width="9.8515625" style="1" customWidth="1"/>
    <col min="33" max="33" width="2.140625" style="1" customWidth="1"/>
    <col min="34" max="16384" width="11.00390625" style="1" customWidth="1"/>
  </cols>
  <sheetData>
    <row r="1" spans="2:30" ht="30" customHeight="1">
      <c r="B1" s="76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77"/>
      <c r="AC1" s="77"/>
      <c r="AD1" s="52"/>
    </row>
    <row r="2" spans="2:32" ht="22.5" customHeight="1" thickBo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  <c r="T2" s="3"/>
      <c r="U2" s="50"/>
      <c r="V2" s="50"/>
      <c r="W2" s="51"/>
      <c r="X2" s="51"/>
      <c r="Y2" s="50"/>
      <c r="Z2" s="51"/>
      <c r="AA2" s="2"/>
      <c r="AB2" s="2"/>
      <c r="AC2" s="2"/>
      <c r="AD2" s="2"/>
      <c r="AE2" s="2"/>
      <c r="AF2" s="2"/>
    </row>
    <row r="3" spans="3:32" ht="10.5" customHeight="1" thickTop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  <c r="T3" s="7"/>
      <c r="U3" s="7"/>
      <c r="V3" s="7"/>
      <c r="W3" s="7"/>
      <c r="X3" s="8"/>
      <c r="Y3" s="9"/>
      <c r="Z3" s="9"/>
      <c r="AA3" s="10"/>
      <c r="AB3" s="11"/>
      <c r="AC3" s="12"/>
      <c r="AD3" s="12"/>
      <c r="AE3" s="12"/>
      <c r="AF3" s="12"/>
    </row>
    <row r="4" spans="3:32" ht="15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7"/>
      <c r="T4" s="7"/>
      <c r="U4" s="7"/>
      <c r="V4" s="7"/>
      <c r="W4" s="7"/>
      <c r="X4" s="8"/>
      <c r="Y4" s="9"/>
      <c r="Z4" s="9"/>
      <c r="AA4" s="10"/>
      <c r="AC4" s="12"/>
      <c r="AD4" s="12"/>
      <c r="AE4" s="12"/>
      <c r="AF4" s="48" t="s">
        <v>24</v>
      </c>
    </row>
    <row r="5" spans="2:32" ht="22.5" customHeight="1">
      <c r="B5" s="64" t="s">
        <v>0</v>
      </c>
      <c r="C5" s="64" t="s">
        <v>21</v>
      </c>
      <c r="D5" s="54">
        <v>2014</v>
      </c>
      <c r="E5" s="61">
        <v>2015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7">
        <v>2016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  <c r="AD5" s="73" t="s">
        <v>25</v>
      </c>
      <c r="AE5" s="74"/>
      <c r="AF5" s="75"/>
    </row>
    <row r="6" spans="2:32" ht="45" customHeight="1">
      <c r="B6" s="65"/>
      <c r="C6" s="65"/>
      <c r="D6" s="14" t="s">
        <v>25</v>
      </c>
      <c r="E6" s="13" t="s">
        <v>1</v>
      </c>
      <c r="F6" s="14" t="s">
        <v>2</v>
      </c>
      <c r="G6" s="13" t="s">
        <v>3</v>
      </c>
      <c r="H6" s="14" t="s">
        <v>4</v>
      </c>
      <c r="I6" s="14" t="s">
        <v>5</v>
      </c>
      <c r="J6" s="14" t="s">
        <v>6</v>
      </c>
      <c r="K6" s="14" t="s">
        <v>7</v>
      </c>
      <c r="L6" s="14" t="s">
        <v>8</v>
      </c>
      <c r="M6" s="14" t="s">
        <v>9</v>
      </c>
      <c r="N6" s="14" t="s">
        <v>10</v>
      </c>
      <c r="O6" s="14" t="s">
        <v>12</v>
      </c>
      <c r="P6" s="14" t="s">
        <v>11</v>
      </c>
      <c r="Q6" s="14" t="s">
        <v>25</v>
      </c>
      <c r="R6" s="13" t="s">
        <v>1</v>
      </c>
      <c r="S6" s="14" t="s">
        <v>2</v>
      </c>
      <c r="T6" s="13" t="s">
        <v>3</v>
      </c>
      <c r="U6" s="14" t="s">
        <v>4</v>
      </c>
      <c r="V6" s="14" t="s">
        <v>5</v>
      </c>
      <c r="W6" s="14" t="s">
        <v>6</v>
      </c>
      <c r="X6" s="14" t="s">
        <v>7</v>
      </c>
      <c r="Y6" s="14" t="s">
        <v>8</v>
      </c>
      <c r="Z6" s="14" t="s">
        <v>9</v>
      </c>
      <c r="AA6" s="14" t="s">
        <v>10</v>
      </c>
      <c r="AB6" s="14" t="s">
        <v>12</v>
      </c>
      <c r="AC6" s="14" t="s">
        <v>11</v>
      </c>
      <c r="AD6" s="70">
        <v>2015</v>
      </c>
      <c r="AE6" s="71">
        <v>2016</v>
      </c>
      <c r="AF6" s="72" t="s">
        <v>28</v>
      </c>
    </row>
    <row r="7" spans="2:32" ht="3" customHeight="1"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</row>
    <row r="8" spans="2:32" ht="86.25" customHeight="1">
      <c r="B8" s="20" t="s">
        <v>20</v>
      </c>
      <c r="C8" s="53" t="s">
        <v>22</v>
      </c>
      <c r="D8" s="57">
        <v>60.2</v>
      </c>
      <c r="E8" s="55">
        <v>62.7</v>
      </c>
      <c r="F8" s="55">
        <v>61.7</v>
      </c>
      <c r="G8" s="55">
        <v>66.6</v>
      </c>
      <c r="H8" s="55">
        <v>61.2</v>
      </c>
      <c r="I8" s="55">
        <v>72.2</v>
      </c>
      <c r="J8" s="55">
        <v>73.4</v>
      </c>
      <c r="K8" s="55">
        <v>74.3</v>
      </c>
      <c r="L8" s="55">
        <v>51.5</v>
      </c>
      <c r="M8" s="55">
        <v>76.4</v>
      </c>
      <c r="N8" s="55">
        <v>71.5</v>
      </c>
      <c r="O8" s="55">
        <v>75.9</v>
      </c>
      <c r="P8" s="55">
        <v>77.3</v>
      </c>
      <c r="Q8" s="57">
        <f>AVERAGE(E8:P8)</f>
        <v>68.72499999999998</v>
      </c>
      <c r="R8" s="55">
        <v>69.5</v>
      </c>
      <c r="S8" s="55">
        <v>65.7</v>
      </c>
      <c r="T8" s="55">
        <v>78.4</v>
      </c>
      <c r="U8" s="55">
        <v>80.3</v>
      </c>
      <c r="V8" s="55">
        <v>81.1</v>
      </c>
      <c r="W8" s="55">
        <v>83.2</v>
      </c>
      <c r="X8" s="55">
        <v>85.6</v>
      </c>
      <c r="Y8" s="55">
        <v>58.9</v>
      </c>
      <c r="Z8" s="55">
        <v>85.4</v>
      </c>
      <c r="AA8" s="55">
        <v>77.1</v>
      </c>
      <c r="AB8" s="55">
        <v>81.3</v>
      </c>
      <c r="AC8" s="55">
        <v>82.5</v>
      </c>
      <c r="AD8" s="57">
        <f>AVERAGE(E8:P8)</f>
        <v>68.72499999999998</v>
      </c>
      <c r="AE8" s="57">
        <f>AVERAGE(R8:AC8)</f>
        <v>77.41666666666666</v>
      </c>
      <c r="AF8" s="55">
        <f>(AE8-AD8)/AD8*100</f>
        <v>12.647023159936966</v>
      </c>
    </row>
    <row r="9" spans="2:32" ht="78.75" customHeight="1">
      <c r="B9" s="20" t="s">
        <v>13</v>
      </c>
      <c r="C9" s="21" t="s">
        <v>17</v>
      </c>
      <c r="D9" s="57">
        <v>54</v>
      </c>
      <c r="E9" s="56">
        <v>56.4</v>
      </c>
      <c r="F9" s="56">
        <v>57.2</v>
      </c>
      <c r="G9" s="56">
        <v>62.7</v>
      </c>
      <c r="H9" s="56">
        <v>56.1</v>
      </c>
      <c r="I9" s="56">
        <v>66.7</v>
      </c>
      <c r="J9" s="56">
        <v>68.4</v>
      </c>
      <c r="K9" s="56">
        <v>67.1</v>
      </c>
      <c r="L9" s="56">
        <v>48</v>
      </c>
      <c r="M9" s="56">
        <v>71</v>
      </c>
      <c r="N9" s="56">
        <v>66.6</v>
      </c>
      <c r="O9" s="56">
        <v>69.5</v>
      </c>
      <c r="P9" s="56">
        <v>74.3</v>
      </c>
      <c r="Q9" s="57">
        <f>AVERAGE(E9:P9)</f>
        <v>63.666666666666664</v>
      </c>
      <c r="R9" s="56">
        <v>66</v>
      </c>
      <c r="S9" s="56">
        <v>57.4</v>
      </c>
      <c r="T9" s="56">
        <v>75.7</v>
      </c>
      <c r="U9" s="56">
        <v>83</v>
      </c>
      <c r="V9" s="56">
        <v>80.8</v>
      </c>
      <c r="W9" s="56">
        <v>81.6</v>
      </c>
      <c r="X9" s="56">
        <v>81.9</v>
      </c>
      <c r="Y9" s="56">
        <v>54</v>
      </c>
      <c r="Z9" s="56">
        <v>77.4</v>
      </c>
      <c r="AA9" s="56">
        <v>71.2</v>
      </c>
      <c r="AB9" s="56">
        <v>77.2</v>
      </c>
      <c r="AC9" s="56">
        <v>78.5</v>
      </c>
      <c r="AD9" s="57">
        <f>AVERAGE(E9:P9)</f>
        <v>63.666666666666664</v>
      </c>
      <c r="AE9" s="57">
        <f>AVERAGE(R9:AC9)</f>
        <v>73.72500000000001</v>
      </c>
      <c r="AF9" s="55">
        <f>(AE9-AD9)/AD9*100</f>
        <v>15.798429319371746</v>
      </c>
    </row>
    <row r="10" spans="2:32" ht="78.75" customHeight="1">
      <c r="B10" s="20" t="s">
        <v>14</v>
      </c>
      <c r="C10" s="22" t="s">
        <v>18</v>
      </c>
      <c r="D10" s="57">
        <v>63.3</v>
      </c>
      <c r="E10" s="56">
        <v>66.3</v>
      </c>
      <c r="F10" s="56">
        <v>63.4</v>
      </c>
      <c r="G10" s="56">
        <v>63.2</v>
      </c>
      <c r="H10" s="56">
        <v>61.3</v>
      </c>
      <c r="I10" s="56">
        <v>75</v>
      </c>
      <c r="J10" s="56">
        <v>71.3</v>
      </c>
      <c r="K10" s="56">
        <v>76.2</v>
      </c>
      <c r="L10" s="56">
        <v>44</v>
      </c>
      <c r="M10" s="56">
        <v>72.4</v>
      </c>
      <c r="N10" s="56">
        <v>66</v>
      </c>
      <c r="O10" s="56">
        <v>76.3</v>
      </c>
      <c r="P10" s="56">
        <v>68.3</v>
      </c>
      <c r="Q10" s="57">
        <f>AVERAGE(E10:P10)</f>
        <v>66.975</v>
      </c>
      <c r="R10" s="56">
        <v>60.4</v>
      </c>
      <c r="S10" s="56">
        <v>70.3</v>
      </c>
      <c r="T10" s="56">
        <v>70.5</v>
      </c>
      <c r="U10" s="56">
        <v>65.8</v>
      </c>
      <c r="V10" s="56">
        <v>71</v>
      </c>
      <c r="W10" s="56">
        <v>73.6</v>
      </c>
      <c r="X10" s="56">
        <v>81.3</v>
      </c>
      <c r="Y10" s="56">
        <v>56.2</v>
      </c>
      <c r="Z10" s="56">
        <v>92.5</v>
      </c>
      <c r="AA10" s="56">
        <v>76.9</v>
      </c>
      <c r="AB10" s="56">
        <v>77.8</v>
      </c>
      <c r="AC10" s="56">
        <v>78</v>
      </c>
      <c r="AD10" s="57">
        <f>AVERAGE(E10:P10)</f>
        <v>66.975</v>
      </c>
      <c r="AE10" s="57">
        <f>AVERAGE(R10:AC10)</f>
        <v>72.85833333333333</v>
      </c>
      <c r="AF10" s="55">
        <f>(AE10-AD10)/AD10*100</f>
        <v>8.784372278213274</v>
      </c>
    </row>
    <row r="11" spans="2:32" ht="78.75" customHeight="1">
      <c r="B11" s="20" t="s">
        <v>15</v>
      </c>
      <c r="C11" s="22" t="s">
        <v>19</v>
      </c>
      <c r="D11" s="57">
        <v>84</v>
      </c>
      <c r="E11" s="56">
        <v>87.1</v>
      </c>
      <c r="F11" s="56">
        <v>83.8</v>
      </c>
      <c r="G11" s="56">
        <v>90.5</v>
      </c>
      <c r="H11" s="56">
        <v>85</v>
      </c>
      <c r="I11" s="56">
        <v>95.5</v>
      </c>
      <c r="J11" s="56">
        <v>99.8</v>
      </c>
      <c r="K11" s="56">
        <v>107.1</v>
      </c>
      <c r="L11" s="56">
        <v>78.4</v>
      </c>
      <c r="M11" s="56">
        <v>108.3</v>
      </c>
      <c r="N11" s="56">
        <v>102.2</v>
      </c>
      <c r="O11" s="56">
        <v>103.6</v>
      </c>
      <c r="P11" s="56">
        <v>107.4</v>
      </c>
      <c r="Q11" s="57">
        <f>AVERAGE(E11:P11)</f>
        <v>95.72500000000001</v>
      </c>
      <c r="R11" s="56">
        <v>103.5</v>
      </c>
      <c r="S11" s="56">
        <v>100</v>
      </c>
      <c r="T11" s="56">
        <v>104.2</v>
      </c>
      <c r="U11" s="56">
        <v>93.6</v>
      </c>
      <c r="V11" s="56">
        <v>101.1</v>
      </c>
      <c r="W11" s="56">
        <v>104.1</v>
      </c>
      <c r="X11" s="56">
        <v>111.1</v>
      </c>
      <c r="Y11" s="56">
        <v>87.6</v>
      </c>
      <c r="Z11" s="56">
        <v>114.4</v>
      </c>
      <c r="AA11" s="56">
        <v>104.5</v>
      </c>
      <c r="AB11" s="56">
        <v>110.4</v>
      </c>
      <c r="AC11" s="56">
        <v>111.3</v>
      </c>
      <c r="AD11" s="57">
        <f>AVERAGE(E11:P11)</f>
        <v>95.72500000000001</v>
      </c>
      <c r="AE11" s="57">
        <f>AVERAGE(R11:AC11)</f>
        <v>103.81666666666666</v>
      </c>
      <c r="AF11" s="55">
        <f>(AE11-AD11)/AD11*100</f>
        <v>8.453033864368404</v>
      </c>
    </row>
    <row r="12" spans="2:32" ht="78.75" customHeight="1">
      <c r="B12" s="23" t="s">
        <v>16</v>
      </c>
      <c r="C12" s="24" t="s">
        <v>23</v>
      </c>
      <c r="D12" s="57">
        <v>48.6</v>
      </c>
      <c r="E12" s="56">
        <v>43.8</v>
      </c>
      <c r="F12" s="56">
        <v>21.7</v>
      </c>
      <c r="G12" s="56">
        <v>54.1</v>
      </c>
      <c r="H12" s="56">
        <v>47.1</v>
      </c>
      <c r="I12" s="56">
        <v>47.9</v>
      </c>
      <c r="J12" s="56">
        <v>63</v>
      </c>
      <c r="K12" s="56">
        <v>46.4</v>
      </c>
      <c r="L12" s="58">
        <v>52.1</v>
      </c>
      <c r="M12" s="58">
        <v>63.9</v>
      </c>
      <c r="N12" s="58">
        <v>69.9</v>
      </c>
      <c r="O12" s="58">
        <v>75</v>
      </c>
      <c r="P12" s="58">
        <v>53.7</v>
      </c>
      <c r="Q12" s="59">
        <f>AVERAGE(E12:P12)</f>
        <v>53.21666666666667</v>
      </c>
      <c r="R12" s="58">
        <v>34.9</v>
      </c>
      <c r="S12" s="58">
        <v>25.6</v>
      </c>
      <c r="T12" s="58">
        <v>65.9</v>
      </c>
      <c r="U12" s="58">
        <v>59.2</v>
      </c>
      <c r="V12" s="58">
        <v>53.7</v>
      </c>
      <c r="W12" s="58">
        <v>90.5</v>
      </c>
      <c r="X12" s="58">
        <v>67.6</v>
      </c>
      <c r="Y12" s="58">
        <v>39.3</v>
      </c>
      <c r="Z12" s="58">
        <v>48.7</v>
      </c>
      <c r="AA12" s="58">
        <v>67.3</v>
      </c>
      <c r="AB12" s="58">
        <v>39.2</v>
      </c>
      <c r="AC12" s="58">
        <v>51.7</v>
      </c>
      <c r="AD12" s="59">
        <f>AVERAGE(E12:P12)</f>
        <v>53.21666666666667</v>
      </c>
      <c r="AE12" s="59">
        <f>AVERAGE(R12:AC12)</f>
        <v>53.63333333333333</v>
      </c>
      <c r="AF12" s="60">
        <f>(AE12-AD12)/AD12*100</f>
        <v>0.7829627309740012</v>
      </c>
    </row>
    <row r="13" spans="2:32" ht="18.75" customHeight="1" thickBo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25"/>
      <c r="M13" s="25"/>
      <c r="N13" s="25"/>
      <c r="O13" s="25"/>
      <c r="P13" s="26"/>
      <c r="Q13" s="26"/>
      <c r="R13" s="26"/>
      <c r="S13" s="26"/>
      <c r="T13" s="26"/>
      <c r="U13" s="26"/>
      <c r="V13" s="26"/>
      <c r="W13" s="27"/>
      <c r="X13" s="26"/>
      <c r="Y13" s="26"/>
      <c r="Z13" s="26"/>
      <c r="AA13" s="26"/>
      <c r="AB13" s="26"/>
      <c r="AC13" s="26"/>
      <c r="AD13" s="26"/>
      <c r="AE13" s="26"/>
      <c r="AF13" s="26"/>
    </row>
    <row r="14" spans="2:32" ht="15.75" customHeight="1" thickTop="1">
      <c r="B14" s="28" t="s">
        <v>29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1"/>
      <c r="O14" s="31"/>
      <c r="P14" s="31"/>
      <c r="Q14" s="31"/>
      <c r="R14" s="31"/>
      <c r="S14" s="31"/>
      <c r="T14" s="32"/>
      <c r="U14" s="32"/>
      <c r="V14" s="32"/>
      <c r="W14" s="33"/>
      <c r="X14" s="32"/>
      <c r="Y14" s="32"/>
      <c r="Z14" s="32"/>
      <c r="AA14" s="34"/>
      <c r="AB14" s="35"/>
      <c r="AC14" s="35"/>
      <c r="AD14" s="35"/>
      <c r="AE14" s="35"/>
      <c r="AF14" s="35"/>
    </row>
    <row r="15" spans="2:32" ht="4.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9"/>
      <c r="O15" s="39"/>
      <c r="P15" s="39"/>
      <c r="Q15" s="39"/>
      <c r="R15" s="39"/>
      <c r="S15" s="39"/>
      <c r="T15" s="40"/>
      <c r="U15" s="40"/>
      <c r="V15" s="40"/>
      <c r="W15" s="41"/>
      <c r="X15" s="40"/>
      <c r="Y15" s="40"/>
      <c r="Z15" s="40"/>
      <c r="AA15" s="42"/>
      <c r="AB15" s="43"/>
      <c r="AC15" s="43"/>
      <c r="AD15" s="43"/>
      <c r="AE15" s="43"/>
      <c r="AF15" s="43"/>
    </row>
    <row r="16" spans="2:32" ht="15.75" customHeight="1">
      <c r="B16" s="44" t="s">
        <v>30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0"/>
      <c r="Q16" s="40"/>
      <c r="R16" s="40"/>
      <c r="S16" s="40"/>
      <c r="T16" s="40"/>
      <c r="U16" s="46"/>
      <c r="V16" s="46"/>
      <c r="W16" s="47"/>
      <c r="X16" s="46"/>
      <c r="Y16" s="46"/>
      <c r="Z16" s="46"/>
      <c r="AA16" s="43"/>
      <c r="AB16" s="43"/>
      <c r="AC16" s="43"/>
      <c r="AD16" s="43"/>
      <c r="AE16" s="43"/>
      <c r="AF16" s="43"/>
    </row>
  </sheetData>
  <sheetProtection/>
  <mergeCells count="6">
    <mergeCell ref="B13:K13"/>
    <mergeCell ref="R5:AC5"/>
    <mergeCell ref="E5:Q5"/>
    <mergeCell ref="AD5:AF5"/>
    <mergeCell ref="C5:C6"/>
    <mergeCell ref="B5:B6"/>
  </mergeCells>
  <printOptions horizontalCentered="1" verticalCentered="1"/>
  <pageMargins left="0.17" right="0.17" top="0" bottom="0" header="0.31496062992125984" footer="0.31496062992125984"/>
  <pageSetup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2017-03-22T09:49:52Z</cp:lastPrinted>
  <dcterms:created xsi:type="dcterms:W3CDTF">2009-06-01T05:30:06Z</dcterms:created>
  <dcterms:modified xsi:type="dcterms:W3CDTF">2017-03-22T09:49:54Z</dcterms:modified>
  <cp:category/>
  <cp:version/>
  <cp:contentType/>
  <cp:contentStatus/>
</cp:coreProperties>
</file>